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abier.hernandez\Documents\TRAMITES ACTUALIZACIÓN\"/>
    </mc:Choice>
  </mc:AlternateContent>
  <xr:revisionPtr revIDLastSave="0" documentId="8_{36A56C4A-8DBD-4149-9C32-D81B729748A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EJEMPLO SOLICITUD DE ASIGNACION" sheetId="1" r:id="rId1"/>
  </sheets>
  <definedNames>
    <definedName name="_xlnm.Print_Area" localSheetId="0">'EJEMPLO SOLICITUD DE ASIGNACION'!#REF!</definedName>
  </definedNames>
  <calcPr calcId="191029"/>
</workbook>
</file>

<file path=xl/calcChain.xml><?xml version="1.0" encoding="utf-8"?>
<calcChain xmlns="http://schemas.openxmlformats.org/spreadsheetml/2006/main">
  <c r="E2" i="1" l="1"/>
  <c r="F2" i="1"/>
  <c r="G2" i="1"/>
  <c r="H2" i="1"/>
</calcChain>
</file>

<file path=xl/sharedStrings.xml><?xml version="1.0" encoding="utf-8"?>
<sst xmlns="http://schemas.openxmlformats.org/spreadsheetml/2006/main" count="231" uniqueCount="177">
  <si>
    <t>No. REF</t>
  </si>
  <si>
    <t>TOTAL FIJO</t>
  </si>
  <si>
    <t>ASL</t>
  </si>
  <si>
    <t>NIR</t>
  </si>
  <si>
    <t>POBLACION</t>
  </si>
  <si>
    <t xml:space="preserve">CANTIDAD </t>
  </si>
  <si>
    <t>MODALIDAD</t>
  </si>
  <si>
    <t>MARCA</t>
  </si>
  <si>
    <t>MODELO</t>
  </si>
  <si>
    <t xml:space="preserve">CALLE </t>
  </si>
  <si>
    <t>NUMERO</t>
  </si>
  <si>
    <t>COLONIA</t>
  </si>
  <si>
    <t>CODIGO POSTAL</t>
  </si>
  <si>
    <t xml:space="preserve">LATITUD </t>
  </si>
  <si>
    <t>LONGITUD</t>
  </si>
  <si>
    <t>CVE. CENSAL</t>
  </si>
  <si>
    <t>TOTAL REG.</t>
  </si>
  <si>
    <t>NOMBRE CENTRAL</t>
  </si>
  <si>
    <t>JERARQUíA</t>
  </si>
  <si>
    <t>CAP. INSTALADA</t>
  </si>
  <si>
    <t>CAP. FINAL</t>
  </si>
  <si>
    <t>CENTRAL ENTREGA</t>
  </si>
  <si>
    <t>FECHA INICIO UTILIZACION</t>
  </si>
  <si>
    <t>FECHA INICIO PRUEBAS</t>
  </si>
  <si>
    <t>CAMPECHE</t>
  </si>
  <si>
    <t>FIJO</t>
  </si>
  <si>
    <t>ALCATEL</t>
  </si>
  <si>
    <t>S12</t>
  </si>
  <si>
    <t>ERICSSON</t>
  </si>
  <si>
    <t>AXE</t>
  </si>
  <si>
    <t>CENTRO</t>
  </si>
  <si>
    <t>CIUDAD DEL CARMEN</t>
  </si>
  <si>
    <t>CCA</t>
  </si>
  <si>
    <t>TUXTLA GUTIERREZ</t>
  </si>
  <si>
    <t>SAN CRISTOBAL DE LAS CASAS</t>
  </si>
  <si>
    <t>COMITAN DE DOMINGUEZ</t>
  </si>
  <si>
    <t>CUAUHTEMOC</t>
  </si>
  <si>
    <t>CTI</t>
  </si>
  <si>
    <t>MIGUEL HIDALGO</t>
  </si>
  <si>
    <t>040020001</t>
  </si>
  <si>
    <t>040030001</t>
  </si>
  <si>
    <t>071010001</t>
  </si>
  <si>
    <t>070780001</t>
  </si>
  <si>
    <t>070190001</t>
  </si>
  <si>
    <t>090150001</t>
  </si>
  <si>
    <t>090160001</t>
  </si>
  <si>
    <t>NO. REGISTRO</t>
  </si>
  <si>
    <t>TOTAL CPP</t>
  </si>
  <si>
    <t>TOTAL MPP</t>
  </si>
  <si>
    <t>CPP</t>
  </si>
  <si>
    <t>MPP</t>
  </si>
  <si>
    <t>FECHA SOLICITUD</t>
  </si>
  <si>
    <t>CONCESIONARIO DE RED</t>
  </si>
  <si>
    <t>EL VALLE</t>
  </si>
  <si>
    <t>BENITO JUAREZ</t>
  </si>
  <si>
    <r>
      <t>a)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>Proveedor de Servicios de Telecomunicaciones. Campo alfanumérico. Nombre o Razón Social del Proveedor de Servicios de Telecomunicaciones, no informar nombres cortos o marcas comerciales.</t>
    </r>
  </si>
  <si>
    <r>
      <t>b)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>Fecha solicitud: Formato de fecha dd/mm/aaaa, donde dd= día, mm= mes y aaaa= año. Fecha en la cual se elaboró la solicitud.</t>
    </r>
  </si>
  <si>
    <r>
      <t>c)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 xml:space="preserve">Número de referencia: Campo alfanumérico. Número o identificador con el que, en su caso, el proveedor de servicios de telecomunicaciones identifica su solicitud. </t>
    </r>
  </si>
  <si>
    <r>
      <t>d)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>Total de registros: Campo numérico. Cantidad total de registros contenidos en la solicitud. Por registro, se deberá entender una petición de numeración para una modalidad de servicio o cobro (FIJO/MPP/CPP, donde MPP significa el que recibe paga y CPP el que llama paga, ambos por sus siglas en inglés) en un área geográfica especifica.</t>
    </r>
  </si>
  <si>
    <r>
      <t>e)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 xml:space="preserve">Total de numeración: Campo numérico. Suma total de las cantidades de numeración solicitadas en la totalidad de los registros contenidos en el detalle de la numeración solicitada. </t>
    </r>
  </si>
  <si>
    <r>
      <t>f)</t>
    </r>
    <r>
      <rPr>
        <sz val="7"/>
        <color indexed="8"/>
        <rFont val="Times New Roman"/>
        <family val="1"/>
      </rPr>
      <t xml:space="preserve">       </t>
    </r>
    <r>
      <rPr>
        <sz val="11"/>
        <color indexed="8"/>
        <rFont val="ITC Avant Garde"/>
        <family val="2"/>
      </rPr>
      <t>Total Fijo: Campo numérico. Suma Total de las cantidades de numeración solicitadas en cada registro en la modalidad FIJO.</t>
    </r>
  </si>
  <si>
    <r>
      <t>g)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>Total CPP: Campo numérico. Suma Total de las cantidades de numeración solicitadas en cada registro en la modalidad CPP.</t>
    </r>
  </si>
  <si>
    <r>
      <t>h)</t>
    </r>
    <r>
      <rPr>
        <sz val="7"/>
        <color indexed="8"/>
        <rFont val="Times New Roman"/>
        <family val="1"/>
      </rPr>
      <t xml:space="preserve">     </t>
    </r>
    <r>
      <rPr>
        <sz val="11"/>
        <color indexed="8"/>
        <rFont val="ITC Avant Garde"/>
        <family val="2"/>
      </rPr>
      <t>Total MPP: Campo numérico. Suma Total de las cantidades de numeración solicitadas en cada registro en la modalidad MPP.</t>
    </r>
  </si>
  <si>
    <r>
      <t>i)</t>
    </r>
    <r>
      <rPr>
        <sz val="7"/>
        <color indexed="8"/>
        <rFont val="Times New Roman"/>
        <family val="1"/>
      </rPr>
      <t xml:space="preserve">        </t>
    </r>
    <r>
      <rPr>
        <sz val="11"/>
        <color indexed="8"/>
        <rFont val="ITC Avant Garde"/>
        <family val="2"/>
      </rPr>
      <t>Fecha inicio utilización: Formato de fecha dd/mm/aaaa, donde dd= día, mm= mes y aaaa= año. Fecha indicada por el prestador de servicios de telecomunicaciones para iniciar la utilización de la numeración solicitada.</t>
    </r>
  </si>
  <si>
    <r>
      <t>j)</t>
    </r>
    <r>
      <rPr>
        <sz val="7"/>
        <color indexed="8"/>
        <rFont val="Times New Roman"/>
        <family val="1"/>
      </rPr>
      <t xml:space="preserve">        </t>
    </r>
    <r>
      <rPr>
        <sz val="11"/>
        <color indexed="8"/>
        <rFont val="ITC Avant Garde"/>
        <family val="2"/>
      </rPr>
      <t>Fecha inicio pruebas: Formato de fecha dd/mm/aaaa, donde dd= día, mm= mes y aaaa= año. Fecha indicada por el prestador de servicios de telecomunicaciones para iniciar pruebas con la numeración solicitada.</t>
    </r>
  </si>
  <si>
    <r>
      <t>k)</t>
    </r>
    <r>
      <rPr>
        <sz val="7"/>
        <color indexed="8"/>
        <rFont val="Times New Roman"/>
        <family val="1"/>
      </rPr>
      <t xml:space="preserve">     </t>
    </r>
    <r>
      <rPr>
        <sz val="11"/>
        <color indexed="8"/>
        <rFont val="ITC Avant Garde"/>
        <family val="2"/>
      </rPr>
      <t xml:space="preserve">Número de registro: Campo numérico. Número secuencial que identifica cada solicitud de numeración. </t>
    </r>
  </si>
  <si>
    <r>
      <t>o)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>Población: Campo alfanumérico. Nombre oficial de la población representativa del área geográfica para la que se solicita numeración.</t>
    </r>
  </si>
  <si>
    <r>
      <t>p)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 xml:space="preserve">Cantidad: Campo numérico. Cantidad de numeración solicitada en el área geográfica asociada al NIR. </t>
    </r>
  </si>
  <si>
    <r>
      <t>q)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>Modalidad: Campo alfanumérico. Modalidad del servicio o del tipo de cobro asociado a la numeración solicitada (“FIJO”, “CPP” o “MPP”).</t>
    </r>
  </si>
  <si>
    <r>
      <t>s)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ITC Avant Garde"/>
        <family val="2"/>
      </rPr>
      <t>Marca. Campo alfanumérico. Nombre de la marca del fabricante de la central o equipo de conmutación donde se cargará la numeración solicitada.</t>
    </r>
  </si>
  <si>
    <r>
      <t>t)</t>
    </r>
    <r>
      <rPr>
        <sz val="7"/>
        <color indexed="8"/>
        <rFont val="Times New Roman"/>
        <family val="1"/>
      </rPr>
      <t xml:space="preserve">       </t>
    </r>
    <r>
      <rPr>
        <sz val="11"/>
        <color indexed="8"/>
        <rFont val="ITC Avant Garde"/>
        <family val="2"/>
      </rPr>
      <t>Modelo. Campo alfanumérico. Nombre, denominación o número que identifica el modelo de la central o equipo de conmutación donde se cargará la numeración solicitada.</t>
    </r>
  </si>
  <si>
    <r>
      <t>u)</t>
    </r>
    <r>
      <rPr>
        <sz val="7"/>
        <color indexed="8"/>
        <rFont val="Times New Roman"/>
        <family val="1"/>
      </rPr>
      <t xml:space="preserve">     </t>
    </r>
    <r>
      <rPr>
        <sz val="11"/>
        <color indexed="8"/>
        <rFont val="ITC Avant Garde"/>
        <family val="2"/>
      </rPr>
      <t>Jerarquía. Campo alfanumérico. Tipo o clase de central o equipo de conmutación en una red pública telefónica conmutada o en una red pública de telecomunicaciones de conmutación de paquetes.</t>
    </r>
  </si>
  <si>
    <r>
      <t>v)</t>
    </r>
    <r>
      <rPr>
        <sz val="7"/>
        <color indexed="8"/>
        <rFont val="Times New Roman"/>
        <family val="1"/>
      </rPr>
      <t xml:space="preserve">     </t>
    </r>
    <r>
      <rPr>
        <sz val="11"/>
        <color indexed="8"/>
        <rFont val="ITC Avant Garde"/>
        <family val="2"/>
      </rPr>
      <t>Calle. Campo alfanumérico. Nombre de la calle donde se ubica la central o equipo de conmutación donde se cargará la numeración solicitada.</t>
    </r>
  </si>
  <si>
    <r>
      <t>w)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ITC Avant Garde"/>
        <family val="2"/>
      </rPr>
      <t>Número. Campo alfanumérico. Identificador del número exterior y, en su caso, interior, de las instalaciones donde se ubica la central o equipo de conmutación donde se cargará la numeración solicitada.</t>
    </r>
  </si>
  <si>
    <r>
      <t>x)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ITC Avant Garde"/>
        <family val="2"/>
      </rPr>
      <t>Colonia. Campo alfanumérico. Nombre de la colonia donde se ubica la central o equipo de conmutación donde se cargará la numeración solicitada.</t>
    </r>
  </si>
  <si>
    <r>
      <t>y)</t>
    </r>
    <r>
      <rPr>
        <sz val="7"/>
        <color indexed="8"/>
        <rFont val="Times New Roman"/>
        <family val="1"/>
      </rPr>
      <t xml:space="preserve">     </t>
    </r>
    <r>
      <rPr>
        <sz val="11"/>
        <color indexed="8"/>
        <rFont val="ITC Avant Garde"/>
        <family val="2"/>
      </rPr>
      <t>Código Postal. Campo numérico. Número de cinco dígitos que ubica la zona postal donde se ubica la central o equipo de conmutación donde se cargará la numeración solicitada. Se deberá asegurar en todo momento que la longitud de este campo sea de cinco dígitos.</t>
    </r>
  </si>
  <si>
    <r>
      <t>z)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ITC Avant Garde"/>
        <family val="2"/>
      </rPr>
      <t>Latitud. Campo alfanumérico. Coordenadas geográficas de la ubicación de la central o equipo de conmutación donde se cargará la numeración solicitada, expresadas en formato sexagesimal (grados, minutos y segundos) con referencia Norte, las cuales deberán ser capturadas con los caracteres delimitadores de la siguiente manera ##°##’##”. Los segundos pueden contener decimales, no informar la letra “N” en las coordenadas de la latitud.</t>
    </r>
  </si>
  <si>
    <r>
      <t>aa)</t>
    </r>
    <r>
      <rPr>
        <sz val="7"/>
        <color indexed="8"/>
        <rFont val="Times New Roman"/>
        <family val="1"/>
      </rPr>
      <t xml:space="preserve">           </t>
    </r>
    <r>
      <rPr>
        <sz val="11"/>
        <color indexed="8"/>
        <rFont val="ITC Avant Garde"/>
        <family val="2"/>
      </rPr>
      <t>Longitud. Campo alfanumérico. Coordenadas geográficas de la ubicación de la central o equipo de conmutación donde se cargará la numeración solicitada, expresadas en formato sexagesimal (grados, minutos y segundos) con referencia Oeste, las cuales deberán ser capturadas con los caracteres delimitadores de la siguiente manera ##°##’##”. Los segundos pueden contener decimales, no informar la letra “W” u “O” en las coordenadas de la longitud.</t>
    </r>
  </si>
  <si>
    <r>
      <t>bb)</t>
    </r>
    <r>
      <rPr>
        <sz val="7"/>
        <color indexed="8"/>
        <rFont val="Times New Roman"/>
        <family val="1"/>
      </rPr>
      <t xml:space="preserve">           </t>
    </r>
    <r>
      <rPr>
        <sz val="11"/>
        <color indexed="8"/>
        <rFont val="ITC Avant Garde"/>
        <family val="2"/>
      </rPr>
      <t>Capacidad instalada. Campo numérico. Capacidad instalada en la central o equipo de conmutación donde se cargará la numeración solicitada, expresada en líneas.</t>
    </r>
  </si>
  <si>
    <r>
      <t>cc)</t>
    </r>
    <r>
      <rPr>
        <sz val="7"/>
        <color indexed="8"/>
        <rFont val="Times New Roman"/>
        <family val="1"/>
      </rPr>
      <t xml:space="preserve">           </t>
    </r>
    <r>
      <rPr>
        <sz val="11"/>
        <color indexed="8"/>
        <rFont val="ITC Avant Garde"/>
        <family val="2"/>
      </rPr>
      <t>Capacidad final. Campo numérico. Capacidad final con la que contará la central o equipo de conmutación donde se cargará la numeración solicitada, expresada en líneas.</t>
    </r>
  </si>
  <si>
    <r>
      <t>gg)</t>
    </r>
    <r>
      <rPr>
        <sz val="7"/>
        <color indexed="8"/>
        <rFont val="Times New Roman"/>
        <family val="1"/>
      </rPr>
      <t xml:space="preserve">           </t>
    </r>
    <r>
      <rPr>
        <sz val="11"/>
        <color indexed="8"/>
        <rFont val="ITC Avant Garde"/>
        <family val="2"/>
      </rPr>
      <t>Jerarquía. Campo alfanumérico. Tipo o clase de central o equipo de conmutación en una red pública telefónica conmutada o en una red pública de conmutación de paquetes.</t>
    </r>
  </si>
  <si>
    <t>Todo texto deberá capturarse en mayúsculas sin acentos y comas</t>
  </si>
  <si>
    <r>
      <t>I)</t>
    </r>
    <r>
      <rPr>
        <b/>
        <sz val="7"/>
        <color indexed="8"/>
        <rFont val="Times New Roman"/>
        <family val="1"/>
      </rPr>
      <t xml:space="preserve">        </t>
    </r>
    <r>
      <rPr>
        <b/>
        <sz val="11"/>
        <color indexed="8"/>
        <rFont val="ITC Avant Garde"/>
        <family val="2"/>
      </rPr>
      <t>ENCABEZADO DEL ARCHIVO:</t>
    </r>
  </si>
  <si>
    <t>Todos los campos son obligatorios, excepto los correspondientes a los incisos v), w), x), y), ee), ff), gg), hh), ii), jj), kk), ll), mm) nn) y oo), en caso de que el solicitante justificadamente no cuente con esta información o no sea aplicable deberá llenar estos campos con un cero “0”.</t>
  </si>
  <si>
    <t>NOTAS</t>
  </si>
  <si>
    <r>
      <t>II)</t>
    </r>
    <r>
      <rPr>
        <b/>
        <sz val="7"/>
        <color indexed="8"/>
        <rFont val="Times New Roman"/>
        <family val="1"/>
      </rPr>
      <t xml:space="preserve">       </t>
    </r>
    <r>
      <rPr>
        <b/>
        <sz val="11"/>
        <color indexed="8"/>
        <rFont val="ITC Avant Garde"/>
        <family val="2"/>
      </rPr>
      <t>DETALLE DEL ARCHIVO:</t>
    </r>
  </si>
  <si>
    <t>PROVEEDOR DE SERVICIOS DE TELECOMUNICACIONES</t>
  </si>
  <si>
    <t>TOTAL NUM. SOLICITADA</t>
  </si>
  <si>
    <t>EMPRESA COM, S.A. DE C.V.</t>
  </si>
  <si>
    <t>SOL-1-2015</t>
  </si>
  <si>
    <t>EMPCOM CAMP</t>
  </si>
  <si>
    <t>EMPCOM CD CARM</t>
  </si>
  <si>
    <t>EMPCOM TUXTLA</t>
  </si>
  <si>
    <t>EMPCOM SN CRIST</t>
  </si>
  <si>
    <t>EMPCOM COMITAN</t>
  </si>
  <si>
    <t>EMPCOM CUAUHT</t>
  </si>
  <si>
    <t>EMPCOM HIDALGO</t>
  </si>
  <si>
    <t>CCE</t>
  </si>
  <si>
    <t>INDEPENDENCIA</t>
  </si>
  <si>
    <t>MORELOS</t>
  </si>
  <si>
    <t>REVOLUCION</t>
  </si>
  <si>
    <t>BOSQUES</t>
  </si>
  <si>
    <t>HIDALGO</t>
  </si>
  <si>
    <t>ROSEDAL</t>
  </si>
  <si>
    <t>LIBERTAD</t>
  </si>
  <si>
    <t>HEROES</t>
  </si>
  <si>
    <t>VALLES</t>
  </si>
  <si>
    <t>CONSTITUCION</t>
  </si>
  <si>
    <t>NARVARTE</t>
  </si>
  <si>
    <t>04523</t>
  </si>
  <si>
    <t>58634</t>
  </si>
  <si>
    <t>03021</t>
  </si>
  <si>
    <t>46921</t>
  </si>
  <si>
    <t>69284</t>
  </si>
  <si>
    <t>06378</t>
  </si>
  <si>
    <t>88254</t>
  </si>
  <si>
    <t>25°24'13.67"</t>
  </si>
  <si>
    <t>101°00'33.62</t>
  </si>
  <si>
    <t>101º42'46''</t>
  </si>
  <si>
    <t>92° 56' 10.5"</t>
  </si>
  <si>
    <t>TCOM CAMPECHE</t>
  </si>
  <si>
    <t>TCOM CD CARMEN</t>
  </si>
  <si>
    <t>TCOM CHIS</t>
  </si>
  <si>
    <t>TCOM DE LAS CASAS</t>
  </si>
  <si>
    <t>TCOM COMITAN</t>
  </si>
  <si>
    <t>TCOM CIUDAD</t>
  </si>
  <si>
    <t>TECOM MIGUEL HIDALGO</t>
  </si>
  <si>
    <t>FERROCARRIL</t>
  </si>
  <si>
    <t>LOMAS</t>
  </si>
  <si>
    <t>PARQUE INDUSTRIAL</t>
  </si>
  <si>
    <t>CAMPESTRE</t>
  </si>
  <si>
    <t>ZAPATA</t>
  </si>
  <si>
    <t>PRIMERO DE MAYO</t>
  </si>
  <si>
    <t>OBRERO</t>
  </si>
  <si>
    <t>LABORAL</t>
  </si>
  <si>
    <t>INDUSTRIAL</t>
  </si>
  <si>
    <t>PRADOS</t>
  </si>
  <si>
    <t>21° 15' 12"</t>
  </si>
  <si>
    <t>19º39'18''</t>
  </si>
  <si>
    <t>21º10'15''</t>
  </si>
  <si>
    <t>18° 58' 35"</t>
  </si>
  <si>
    <t xml:space="preserve">21° 38´ 56.45" </t>
  </si>
  <si>
    <t>16º55'56''</t>
  </si>
  <si>
    <t>99º54'32''</t>
  </si>
  <si>
    <t>103° 40´ 26.65"</t>
  </si>
  <si>
    <t>98º12'35''</t>
  </si>
  <si>
    <t>89° 33' 20.75"</t>
  </si>
  <si>
    <t>25° 47' 35.5"</t>
  </si>
  <si>
    <t>100° 25' 8.5"</t>
  </si>
  <si>
    <t>19º40'18''</t>
  </si>
  <si>
    <t>98º22'35''</t>
  </si>
  <si>
    <t>21º49'14''</t>
  </si>
  <si>
    <t>101º32'46''</t>
  </si>
  <si>
    <t>101º 36' 55.6"</t>
  </si>
  <si>
    <t>26° 47' 35.5"</t>
  </si>
  <si>
    <t>88° 21' 8.5"</t>
  </si>
  <si>
    <t>23º 18' 52.99"</t>
  </si>
  <si>
    <t>28º9'14''</t>
  </si>
  <si>
    <t>101º21'46''</t>
  </si>
  <si>
    <t>20º40'18''</t>
  </si>
  <si>
    <t>89º22'35''</t>
  </si>
  <si>
    <r>
      <t>m)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ITC Avant Garde"/>
        <family val="2"/>
      </rPr>
      <t xml:space="preserve">ASL (Área de Servicio Local): Campo numérico. Área geográfica asociada a un Número Identificador de Región (NIR), para la cual se solicita numeración. </t>
    </r>
  </si>
  <si>
    <r>
      <t>n)</t>
    </r>
    <r>
      <rPr>
        <sz val="7"/>
        <color indexed="8"/>
        <rFont val="Times New Roman"/>
        <family val="1"/>
      </rPr>
      <t xml:space="preserve">     </t>
    </r>
    <r>
      <rPr>
        <sz val="11"/>
        <color indexed="8"/>
        <rFont val="ITC Avant Garde"/>
        <family val="2"/>
      </rPr>
      <t>NIR (Número Identificador de Región): Campo numérico. Clave numérica de dos o tres dígitos que identifica el área geográfica para la cual se solicita numeración.</t>
    </r>
  </si>
  <si>
    <r>
      <t>r)</t>
    </r>
    <r>
      <rPr>
        <sz val="7"/>
        <color indexed="8"/>
        <rFont val="Times New Roman"/>
        <family val="1"/>
      </rPr>
      <t xml:space="preserve">       </t>
    </r>
    <r>
      <rPr>
        <sz val="11"/>
        <color indexed="8"/>
        <rFont val="ITC Avant Garde"/>
        <family val="2"/>
      </rPr>
      <t>Nombre de la Central: Campo alfanumérico. Nombre que identifica unívocamente a la central o equipo de conmutación del concesionario uso comercial o de red pública de telecomunicaciones donde se cargará la numeración solicitada.</t>
    </r>
  </si>
  <si>
    <r>
      <t>dd)</t>
    </r>
    <r>
      <rPr>
        <sz val="7"/>
        <color indexed="8"/>
        <rFont val="Times New Roman"/>
        <family val="1"/>
      </rPr>
      <t xml:space="preserve">           </t>
    </r>
    <r>
      <rPr>
        <sz val="11"/>
        <color indexed="8"/>
        <rFont val="ITC Avant Garde"/>
        <family val="2"/>
      </rPr>
      <t>Central de Entrega: Campo alfanumérico. Nombre que identifica unívocamente a la central o equipo de conmutación del concesionario de uso comercial o de red pública de telecomunicaciones donde se interconectará la central donde se cargará la numeración solicitada.</t>
    </r>
  </si>
  <si>
    <r>
      <t>ee)</t>
    </r>
    <r>
      <rPr>
        <sz val="7"/>
        <color indexed="8"/>
        <rFont val="Times New Roman"/>
        <family val="1"/>
      </rPr>
      <t xml:space="preserve">           </t>
    </r>
    <r>
      <rPr>
        <sz val="11"/>
        <color indexed="8"/>
        <rFont val="ITC Avant Garde"/>
        <family val="2"/>
      </rPr>
      <t>Marca. Campo alfanumérico. Nombre de la marca del fabricante de la central o equipo de conmutación del concesionario de uso comercial o de red pública se telecomunicaciones donde se interconectará la central donde se cargará la numeración solicitada.</t>
    </r>
  </si>
  <si>
    <r>
      <t>kk)</t>
    </r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ITC Avant Garde"/>
        <family val="2"/>
      </rPr>
      <t>Código Postal. Campo numérico. Número de cinco dígitos que ubica la zona postal donde se ubica la central o equipo de conmutación del concesionario de uso comercial o de red pública se telecomunicaciones donde se interconectará la central donde se cargará la numeración solicitada.</t>
    </r>
  </si>
  <si>
    <r>
      <t>jj)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ITC Avant Garde"/>
        <family val="2"/>
      </rPr>
      <t>Colonia. Campo alfanumérico. Nombre de la colonia donde se ubica la central o equipo de conmutación del concesionario de uso comercial o de red pública se telecomunicaciones donde se interconectará la central donde se cargará la numeración solicitada.</t>
    </r>
  </si>
  <si>
    <r>
      <t>ii)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ITC Avant Garde"/>
        <family val="2"/>
      </rPr>
      <t>Número. Campo alfanumérico. Identificador del número exterior y, en su caso, interior, de las instalaciones donde se ubica la central o equipo de conmutación del concesionario de uso comercial o de red pública se telecomunicaciones donde se interconectará la central donde se cargará la numeración solicitada.</t>
    </r>
  </si>
  <si>
    <t>hh) Calle. Campo alfanumérico. Nombre de la calle donde se ubica la central o equipo de conmutación del concesionario de uso comercial o de red pública se telecomunicaciones donde se interconectará la central donde se cargará la numeración solicitada.</t>
  </si>
  <si>
    <r>
      <t>ff)</t>
    </r>
    <r>
      <rPr>
        <sz val="7"/>
        <color indexed="8"/>
        <rFont val="Times New Roman"/>
        <family val="1"/>
      </rPr>
      <t xml:space="preserve">    </t>
    </r>
    <r>
      <rPr>
        <sz val="11"/>
        <color indexed="8"/>
        <rFont val="ITC Avant Garde"/>
        <family val="2"/>
      </rPr>
      <t>Modelo. Campo alfanumérico. Nombre, denominación o número que identifica el modelo de la central o equipo de conmutación del concesionario de uso comercial o de red pública se telecomunicaciones donde se interconectará la central donde se cargará la numeración solicitada.</t>
    </r>
  </si>
  <si>
    <r>
      <t>ll)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ITC Avant Garde"/>
        <family val="2"/>
      </rPr>
      <t>Latitud. Campo alfanumérico. Coordenadas geográficas de la ubicación de la central o equipo de conmutación del concesionario de uso comercial o de red pública se telecomunicaciones donde se interconectará la central donde se cargará la numeración solicitada, expresadas en formato sexagesimal (grados, minutos y segundos) con referencia Norte, las cuales deberán ser capturadas con los caracteres delimitadores de la siguiente manera ##°##’##”. Los segundos pueden contener decimales, no informar la letra “N” en las coordenadas de la latitud.</t>
    </r>
  </si>
  <si>
    <r>
      <t>mm)</t>
    </r>
    <r>
      <rPr>
        <sz val="7"/>
        <color indexed="8"/>
        <rFont val="Times New Roman"/>
        <family val="1"/>
      </rPr>
      <t xml:space="preserve">       </t>
    </r>
    <r>
      <rPr>
        <sz val="11"/>
        <color indexed="8"/>
        <rFont val="ITC Avant Garde"/>
        <family val="2"/>
      </rPr>
      <t>Longitud. Campo alfanumérico. Coordenadas geográficas de la ubicación de la central del concesionario de uso comercial o de red pública se telecomunicaciones donde se interconectará la central o equipo de conmutación donde se cargará la numeración solicitada, expresadas en formato sexagesimal (grados, minutos y segundos) con referencia Oeste, las cuales deberán ser capturadas con los caracteres delimitadores de la siguiente manera ##°##’##”. Los segundos pueden contener decimales, no informar la letra “W” u “O” en las coordenadas de la longitud.</t>
    </r>
  </si>
  <si>
    <t>nn) Capacidad instalada. Campo numérico. Capacidad instalada en la central o equipo de conmutación del concesionario de uso comercial o de red pública se telecomunicaciones donde se interconectará la central donde se cargará la numeración solicitada, expresada en líneas.</t>
  </si>
  <si>
    <r>
      <t>oo)</t>
    </r>
    <r>
      <rPr>
        <sz val="7"/>
        <color indexed="8"/>
        <rFont val="Times New Roman"/>
        <family val="1"/>
      </rPr>
      <t xml:space="preserve">           </t>
    </r>
    <r>
      <rPr>
        <sz val="11"/>
        <color indexed="8"/>
        <rFont val="ITC Avant Garde"/>
        <family val="2"/>
      </rPr>
      <t>Capacidad final. Campo numérico. Capacidad final con la que contará la central o equipo de conmutación del concesionario de uso comercial o de red pública se telecomunicaciones donde se interconectará la central donde se cargará la numeración solicitada, expresada en líneas.</t>
    </r>
  </si>
  <si>
    <r>
      <t>pp)</t>
    </r>
    <r>
      <rPr>
        <sz val="7"/>
        <color indexed="8"/>
        <rFont val="Times New Roman"/>
        <family val="1"/>
      </rPr>
      <t xml:space="preserve">           </t>
    </r>
    <r>
      <rPr>
        <sz val="11"/>
        <color indexed="8"/>
        <rFont val="ITC Avant Garde"/>
        <family val="2"/>
      </rPr>
      <t>Concesionario de Red. Campo alfanumérico. Nombre o razón social del concesionario de uso comercial o de red pública de telecomunicaciones con el que un Proveedor de Servicios de Telecomunicaciones tiene firmado un convenio de prestación de servicios de telecomunicaciones y a través del cual se llevará a cabo el enrutamiento del tráfico de la numeración correspondiente.  Los concesionarios de uso comercial o de red pública de telecomunicaciones que lleven a cabo el enrutamiento y la interconexión del trafico público conmutado a través de su propia red pública de telecomunicaciones deberán llenar este campo con un cero “0”.</t>
    </r>
  </si>
  <si>
    <r>
      <t>l)</t>
    </r>
    <r>
      <rPr>
        <sz val="7"/>
        <color indexed="8"/>
        <rFont val="Times New Roman"/>
        <family val="1"/>
      </rPr>
      <t xml:space="preserve">        </t>
    </r>
    <r>
      <rPr>
        <sz val="11"/>
        <color indexed="8"/>
        <rFont val="ITC Avant Garde"/>
        <family val="2"/>
      </rPr>
      <t xml:space="preserve">Clave censal: Campo numérico. Indica la clave censal asignada por el Instituto Nacional de Geografía y Estadística (INEGI) para identificar una población dentro del territorio nacional. La clave censal se conforma de nueve dígitos, los primeros dos identifican el Estado, los siguientes tres el municipio y los últimos cuatro la población. Se deberá asegurar en todo momento que la longitud de este campo sea de nueve dígitos </t>
    </r>
    <r>
      <rPr>
        <sz val="11"/>
        <rFont val="ITC Avant Garde"/>
        <family val="2"/>
      </rPr>
      <t>y el formato de esta celda deberá ser de texto con la finalidad que se mantenga la longitud de las claves censales que inician con el dígito cero</t>
    </r>
    <r>
      <rPr>
        <sz val="11"/>
        <color indexed="8"/>
        <rFont val="ITC Avant Garde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</si>
</sst>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9"/>
      <name val="Garamond"/>
      <family val="1"/>
    </font>
    <font>
      <sz val="9"/>
      <color indexed="10"/>
      <name val="Garamond"/>
      <family val="1"/>
    </font>
    <font>
      <b/>
      <sz val="10"/>
      <name val="Arial"/>
      <family val="2"/>
    </font>
    <font>
      <b/>
      <sz val="9"/>
      <name val="Garamond"/>
      <family val="1"/>
    </font>
    <font>
      <sz val="11"/>
      <color indexed="8"/>
      <name val="Calibri"/>
      <family val="2"/>
    </font>
    <font>
      <sz val="11"/>
      <color indexed="8"/>
      <name val="ITC Avant Garde"/>
      <family val="2"/>
    </font>
    <font>
      <sz val="7"/>
      <color indexed="8"/>
      <name val="Times New Roman"/>
      <family val="1"/>
    </font>
    <font>
      <b/>
      <sz val="11"/>
      <color indexed="8"/>
      <name val="ITC Avant Garde"/>
      <family val="2"/>
    </font>
    <font>
      <b/>
      <sz val="7"/>
      <color indexed="8"/>
      <name val="Times New Roman"/>
      <family val="1"/>
    </font>
    <font>
      <sz val="11"/>
      <color rgb="FF000000"/>
      <name val="ITC Avant Garde"/>
      <family val="2"/>
    </font>
    <font>
      <b/>
      <sz val="11"/>
      <color rgb="FF000000"/>
      <name val="ITC Avant Garde"/>
      <family val="2"/>
    </font>
    <font>
      <sz val="11"/>
      <name val="ITC Avant Gar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14" fontId="2" fillId="0" borderId="0" xfId="0" applyNumberFormat="1" applyFont="1"/>
    <xf numFmtId="1" fontId="2" fillId="0" borderId="0" xfId="0" applyNumberFormat="1" applyFont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0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49" fontId="2" fillId="0" borderId="0" xfId="0" applyNumberFormat="1" applyFont="1"/>
    <xf numFmtId="0" fontId="2" fillId="0" borderId="0" xfId="4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3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3" quotePrefix="1" applyFont="1" applyFill="1" applyAlignment="1">
      <alignment horizontal="center"/>
    </xf>
    <xf numFmtId="49" fontId="2" fillId="0" borderId="0" xfId="2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justify" vertical="center" wrapText="1"/>
    </xf>
    <xf numFmtId="0" fontId="4" fillId="0" borderId="0" xfId="0" applyFont="1" applyAlignment="1">
      <alignment wrapText="1"/>
    </xf>
  </cellXfs>
  <cellStyles count="5">
    <cellStyle name="Normal" xfId="0" builtinId="0"/>
    <cellStyle name="Normal_Hoja1" xfId="1" xr:uid="{00000000-0005-0000-0000-000001000000}"/>
    <cellStyle name="Normal_Hoja1_1" xfId="2" xr:uid="{00000000-0005-0000-0000-000002000000}"/>
    <cellStyle name="Normal_Hoja4" xfId="3" xr:uid="{00000000-0005-0000-0000-000003000000}"/>
    <cellStyle name="Normal_PORTATEL SURESTE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1:AF66"/>
  <sheetViews>
    <sheetView showGridLines="0" tabSelected="1" topLeftCell="A4" workbookViewId="0">
      <selection activeCell="J33" sqref="J33"/>
    </sheetView>
  </sheetViews>
  <sheetFormatPr baseColWidth="10" defaultColWidth="11.44140625" defaultRowHeight="12" x14ac:dyDescent="0.25"/>
  <cols>
    <col min="1" max="1" width="23.5546875" style="1" bestFit="1" customWidth="1"/>
    <col min="2" max="2" width="17.5546875" style="1" customWidth="1"/>
    <col min="3" max="3" width="14.77734375" style="1" bestFit="1" customWidth="1"/>
    <col min="4" max="4" width="15.44140625" style="1" bestFit="1" customWidth="1"/>
    <col min="5" max="5" width="26.77734375" style="1" bestFit="1" customWidth="1"/>
    <col min="6" max="6" width="21.77734375" style="1" bestFit="1" customWidth="1"/>
    <col min="7" max="7" width="11.44140625" style="1" bestFit="1" customWidth="1"/>
    <col min="8" max="8" width="25.77734375" style="1" bestFit="1" customWidth="1"/>
    <col min="9" max="9" width="21.77734375" style="1" bestFit="1" customWidth="1"/>
    <col min="10" max="10" width="13" style="1" bestFit="1" customWidth="1"/>
    <col min="11" max="11" width="13.5546875" style="1" bestFit="1" customWidth="1"/>
    <col min="12" max="12" width="15.21875" style="1" customWidth="1"/>
    <col min="13" max="13" width="8.5546875" style="1" bestFit="1" customWidth="1"/>
    <col min="14" max="14" width="15.21875" style="1" bestFit="1" customWidth="1"/>
    <col min="15" max="15" width="12.77734375" style="1" bestFit="1" customWidth="1"/>
    <col min="16" max="16" width="10.21875" style="1" customWidth="1"/>
    <col min="17" max="17" width="10" style="1" bestFit="1" customWidth="1"/>
    <col min="18" max="18" width="14.44140625" style="1" bestFit="1" customWidth="1"/>
    <col min="19" max="19" width="10" style="1" bestFit="1" customWidth="1"/>
    <col min="20" max="20" width="17.44140625" style="1" bestFit="1" customWidth="1"/>
    <col min="21" max="21" width="11.77734375" style="1" bestFit="1" customWidth="1"/>
    <col min="22" max="22" width="8.44140625" style="1" bestFit="1" customWidth="1"/>
    <col min="23" max="23" width="10.21875" style="1" bestFit="1" customWidth="1"/>
    <col min="24" max="24" width="16.77734375" style="1" bestFit="1" customWidth="1"/>
    <col min="25" max="25" width="8.5546875" style="1" bestFit="1" customWidth="1"/>
    <col min="26" max="26" width="19.77734375" style="1" bestFit="1" customWidth="1"/>
    <col min="27" max="27" width="14.44140625" style="1" bestFit="1" customWidth="1"/>
    <col min="28" max="28" width="11.21875" style="1" customWidth="1"/>
    <col min="29" max="29" width="10" style="1" bestFit="1" customWidth="1"/>
    <col min="30" max="30" width="14.44140625" style="1" bestFit="1" customWidth="1"/>
    <col min="31" max="31" width="10" style="1" bestFit="1" customWidth="1"/>
    <col min="32" max="32" width="27.5546875" style="1" bestFit="1" customWidth="1"/>
    <col min="33" max="33" width="11.44140625" style="1"/>
    <col min="34" max="34" width="8.21875" style="1" bestFit="1" customWidth="1"/>
    <col min="35" max="16384" width="11.44140625" style="1"/>
  </cols>
  <sheetData>
    <row r="1" spans="1:32" s="7" customFormat="1" ht="24" x14ac:dyDescent="0.25">
      <c r="A1" s="16" t="s">
        <v>86</v>
      </c>
      <c r="B1" s="7" t="s">
        <v>51</v>
      </c>
      <c r="C1" s="7" t="s">
        <v>0</v>
      </c>
      <c r="D1" s="7" t="s">
        <v>16</v>
      </c>
      <c r="E1" s="7" t="s">
        <v>87</v>
      </c>
      <c r="F1" s="7" t="s">
        <v>1</v>
      </c>
      <c r="G1" s="7" t="s">
        <v>47</v>
      </c>
      <c r="H1" s="7" t="s">
        <v>48</v>
      </c>
      <c r="I1" s="7" t="s">
        <v>22</v>
      </c>
      <c r="J1" s="7" t="s">
        <v>23</v>
      </c>
    </row>
    <row r="2" spans="1:32" x14ac:dyDescent="0.25">
      <c r="A2" s="1" t="s">
        <v>88</v>
      </c>
      <c r="B2" s="2">
        <v>42222</v>
      </c>
      <c r="C2" s="1" t="s">
        <v>89</v>
      </c>
      <c r="D2" s="1">
        <v>7</v>
      </c>
      <c r="E2" s="1">
        <f>SUM(F4:F10)</f>
        <v>28000</v>
      </c>
      <c r="F2" s="1">
        <f>SUM(F4:F5,F8)</f>
        <v>11000</v>
      </c>
      <c r="G2" s="1">
        <f>SUM(F6,F9)</f>
        <v>15000</v>
      </c>
      <c r="H2" s="6">
        <f>SUM(F7,F10)</f>
        <v>2000</v>
      </c>
      <c r="I2" s="2">
        <v>37467</v>
      </c>
      <c r="J2" s="2">
        <v>37465</v>
      </c>
    </row>
    <row r="3" spans="1:32" s="7" customFormat="1" x14ac:dyDescent="0.25">
      <c r="A3" s="7" t="s">
        <v>46</v>
      </c>
      <c r="B3" s="7" t="s">
        <v>15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17</v>
      </c>
      <c r="I3" s="7" t="s">
        <v>7</v>
      </c>
      <c r="J3" s="7" t="s">
        <v>8</v>
      </c>
      <c r="K3" s="7" t="s">
        <v>18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  <c r="R3" s="7" t="s">
        <v>19</v>
      </c>
      <c r="S3" s="7" t="s">
        <v>20</v>
      </c>
      <c r="T3" s="7" t="s">
        <v>21</v>
      </c>
      <c r="U3" s="7" t="s">
        <v>7</v>
      </c>
      <c r="V3" s="7" t="s">
        <v>8</v>
      </c>
      <c r="W3" s="7" t="s">
        <v>18</v>
      </c>
      <c r="X3" s="7" t="s">
        <v>9</v>
      </c>
      <c r="Y3" s="7" t="s">
        <v>10</v>
      </c>
      <c r="Z3" s="7" t="s">
        <v>11</v>
      </c>
      <c r="AA3" s="7" t="s">
        <v>12</v>
      </c>
      <c r="AB3" s="7" t="s">
        <v>13</v>
      </c>
      <c r="AC3" s="7" t="s">
        <v>14</v>
      </c>
      <c r="AD3" s="7" t="s">
        <v>19</v>
      </c>
      <c r="AE3" s="7" t="s">
        <v>20</v>
      </c>
      <c r="AF3" s="7" t="s">
        <v>52</v>
      </c>
    </row>
    <row r="4" spans="1:32" x14ac:dyDescent="0.25">
      <c r="A4" s="3">
        <v>1</v>
      </c>
      <c r="B4" s="4" t="s">
        <v>39</v>
      </c>
      <c r="C4" s="1">
        <v>14</v>
      </c>
      <c r="D4" s="1">
        <v>981</v>
      </c>
      <c r="E4" s="1" t="s">
        <v>24</v>
      </c>
      <c r="F4" s="1">
        <v>7000</v>
      </c>
      <c r="G4" s="1" t="s">
        <v>25</v>
      </c>
      <c r="H4" s="1" t="s">
        <v>90</v>
      </c>
      <c r="I4" s="1" t="s">
        <v>26</v>
      </c>
      <c r="J4" s="1" t="s">
        <v>27</v>
      </c>
      <c r="K4" s="1" t="s">
        <v>32</v>
      </c>
      <c r="L4" s="1" t="s">
        <v>54</v>
      </c>
      <c r="M4" s="1">
        <v>100</v>
      </c>
      <c r="N4" s="1" t="s">
        <v>104</v>
      </c>
      <c r="O4" s="17" t="s">
        <v>109</v>
      </c>
      <c r="P4" s="1" t="s">
        <v>116</v>
      </c>
      <c r="Q4" s="1" t="s">
        <v>117</v>
      </c>
      <c r="R4" s="1">
        <v>17000</v>
      </c>
      <c r="S4" s="1">
        <v>24000</v>
      </c>
      <c r="T4" s="1" t="s">
        <v>120</v>
      </c>
      <c r="U4" s="1" t="s">
        <v>28</v>
      </c>
      <c r="V4" s="1" t="s">
        <v>29</v>
      </c>
      <c r="W4" s="1" t="s">
        <v>97</v>
      </c>
      <c r="X4" s="1" t="s">
        <v>127</v>
      </c>
      <c r="Y4" s="1">
        <v>25</v>
      </c>
      <c r="Z4" s="1" t="s">
        <v>133</v>
      </c>
      <c r="AA4" s="18">
        <v>97300</v>
      </c>
      <c r="AB4" s="22" t="s">
        <v>147</v>
      </c>
      <c r="AC4" s="24" t="s">
        <v>148</v>
      </c>
      <c r="AD4" s="1">
        <v>20000</v>
      </c>
      <c r="AE4" s="1">
        <v>20000</v>
      </c>
      <c r="AF4" s="1">
        <v>0</v>
      </c>
    </row>
    <row r="5" spans="1:32" x14ac:dyDescent="0.25">
      <c r="A5" s="1">
        <v>2</v>
      </c>
      <c r="B5" s="5" t="s">
        <v>40</v>
      </c>
      <c r="C5" s="1">
        <v>15</v>
      </c>
      <c r="D5" s="1">
        <v>938</v>
      </c>
      <c r="E5" s="1" t="s">
        <v>31</v>
      </c>
      <c r="F5" s="1">
        <v>1000</v>
      </c>
      <c r="G5" s="1" t="s">
        <v>25</v>
      </c>
      <c r="H5" s="1" t="s">
        <v>91</v>
      </c>
      <c r="I5" s="1" t="s">
        <v>26</v>
      </c>
      <c r="J5" s="1" t="s">
        <v>27</v>
      </c>
      <c r="K5" s="1" t="s">
        <v>32</v>
      </c>
      <c r="L5" s="1" t="s">
        <v>98</v>
      </c>
      <c r="M5" s="1">
        <v>1594</v>
      </c>
      <c r="N5" s="1" t="s">
        <v>105</v>
      </c>
      <c r="O5" s="17" t="s">
        <v>110</v>
      </c>
      <c r="P5" s="18" t="s">
        <v>137</v>
      </c>
      <c r="Q5" s="18" t="s">
        <v>146</v>
      </c>
      <c r="R5" s="1">
        <v>6000</v>
      </c>
      <c r="S5" s="1">
        <v>7000</v>
      </c>
      <c r="T5" s="1" t="s">
        <v>121</v>
      </c>
      <c r="U5" s="1" t="s">
        <v>28</v>
      </c>
      <c r="V5" s="1" t="s">
        <v>29</v>
      </c>
      <c r="W5" s="1" t="s">
        <v>97</v>
      </c>
      <c r="X5" s="1" t="s">
        <v>132</v>
      </c>
      <c r="Y5" s="1">
        <v>843</v>
      </c>
      <c r="Z5" s="1" t="s">
        <v>134</v>
      </c>
      <c r="AA5" s="19">
        <v>72520</v>
      </c>
      <c r="AB5" s="19" t="s">
        <v>149</v>
      </c>
      <c r="AC5" s="19" t="s">
        <v>150</v>
      </c>
      <c r="AD5" s="1">
        <v>60000</v>
      </c>
      <c r="AE5" s="1">
        <v>60000</v>
      </c>
      <c r="AF5" s="1">
        <v>0</v>
      </c>
    </row>
    <row r="6" spans="1:32" x14ac:dyDescent="0.25">
      <c r="A6" s="1">
        <v>3</v>
      </c>
      <c r="B6" s="5" t="s">
        <v>41</v>
      </c>
      <c r="C6" s="1">
        <v>46</v>
      </c>
      <c r="D6" s="1">
        <v>961</v>
      </c>
      <c r="E6" s="1" t="s">
        <v>33</v>
      </c>
      <c r="F6" s="1">
        <v>10000</v>
      </c>
      <c r="G6" s="1" t="s">
        <v>49</v>
      </c>
      <c r="H6" s="1" t="s">
        <v>92</v>
      </c>
      <c r="I6" s="1" t="s">
        <v>26</v>
      </c>
      <c r="J6" s="1" t="s">
        <v>27</v>
      </c>
      <c r="K6" s="1" t="s">
        <v>37</v>
      </c>
      <c r="L6" s="1" t="s">
        <v>99</v>
      </c>
      <c r="M6" s="1">
        <v>6345</v>
      </c>
      <c r="N6" s="1" t="s">
        <v>106</v>
      </c>
      <c r="O6" s="17" t="s">
        <v>111</v>
      </c>
      <c r="P6" s="19" t="s">
        <v>138</v>
      </c>
      <c r="Q6" s="19" t="s">
        <v>145</v>
      </c>
      <c r="R6" s="1">
        <v>60000</v>
      </c>
      <c r="S6" s="1">
        <v>70000</v>
      </c>
      <c r="T6" s="1" t="s">
        <v>122</v>
      </c>
      <c r="U6" s="1" t="s">
        <v>28</v>
      </c>
      <c r="V6" s="1" t="s">
        <v>29</v>
      </c>
      <c r="W6" s="1" t="s">
        <v>37</v>
      </c>
      <c r="X6" s="1" t="s">
        <v>128</v>
      </c>
      <c r="Y6" s="1">
        <v>1257</v>
      </c>
      <c r="Z6" s="1" t="s">
        <v>101</v>
      </c>
      <c r="AA6" s="23">
        <v>37150</v>
      </c>
      <c r="AB6" s="20" t="s">
        <v>151</v>
      </c>
      <c r="AC6" s="20" t="s">
        <v>152</v>
      </c>
      <c r="AD6" s="1">
        <v>30000</v>
      </c>
      <c r="AE6" s="1">
        <v>40000</v>
      </c>
      <c r="AF6" s="1">
        <v>0</v>
      </c>
    </row>
    <row r="7" spans="1:32" x14ac:dyDescent="0.25">
      <c r="A7" s="1">
        <v>4</v>
      </c>
      <c r="B7" s="5" t="s">
        <v>42</v>
      </c>
      <c r="C7" s="1">
        <v>48</v>
      </c>
      <c r="D7" s="1">
        <v>967</v>
      </c>
      <c r="E7" s="1" t="s">
        <v>34</v>
      </c>
      <c r="F7" s="1">
        <v>1000</v>
      </c>
      <c r="G7" s="1" t="s">
        <v>50</v>
      </c>
      <c r="H7" s="1" t="s">
        <v>93</v>
      </c>
      <c r="I7" s="1" t="s">
        <v>26</v>
      </c>
      <c r="J7" s="1" t="s">
        <v>27</v>
      </c>
      <c r="K7" s="1" t="s">
        <v>97</v>
      </c>
      <c r="L7" s="1" t="s">
        <v>100</v>
      </c>
      <c r="M7" s="1">
        <v>52</v>
      </c>
      <c r="N7" s="1" t="s">
        <v>107</v>
      </c>
      <c r="O7" s="17" t="s">
        <v>112</v>
      </c>
      <c r="P7" s="20" t="s">
        <v>139</v>
      </c>
      <c r="Q7" s="20" t="s">
        <v>118</v>
      </c>
      <c r="R7" s="1">
        <v>1000</v>
      </c>
      <c r="S7" s="1">
        <v>2000</v>
      </c>
      <c r="T7" s="1" t="s">
        <v>123</v>
      </c>
      <c r="U7" s="1" t="s">
        <v>28</v>
      </c>
      <c r="V7" s="1" t="s">
        <v>29</v>
      </c>
      <c r="W7" s="1" t="s">
        <v>37</v>
      </c>
      <c r="X7" s="1" t="s">
        <v>129</v>
      </c>
      <c r="Y7" s="1">
        <v>10</v>
      </c>
      <c r="Z7" s="1" t="s">
        <v>135</v>
      </c>
      <c r="AA7" s="19">
        <v>72520</v>
      </c>
      <c r="AB7" s="22" t="s">
        <v>154</v>
      </c>
      <c r="AC7" s="24" t="s">
        <v>155</v>
      </c>
      <c r="AD7" s="1">
        <v>9000</v>
      </c>
      <c r="AE7" s="1">
        <v>12000</v>
      </c>
      <c r="AF7" s="1">
        <v>0</v>
      </c>
    </row>
    <row r="8" spans="1:32" x14ac:dyDescent="0.25">
      <c r="A8" s="1">
        <v>5</v>
      </c>
      <c r="B8" s="5" t="s">
        <v>43</v>
      </c>
      <c r="C8" s="1">
        <v>49</v>
      </c>
      <c r="D8" s="1">
        <v>963</v>
      </c>
      <c r="E8" s="1" t="s">
        <v>35</v>
      </c>
      <c r="F8" s="1">
        <v>3000</v>
      </c>
      <c r="G8" s="1" t="s">
        <v>25</v>
      </c>
      <c r="H8" s="1" t="s">
        <v>94</v>
      </c>
      <c r="I8" s="1" t="s">
        <v>26</v>
      </c>
      <c r="J8" s="1" t="s">
        <v>27</v>
      </c>
      <c r="K8" s="1" t="s">
        <v>32</v>
      </c>
      <c r="L8" s="1" t="s">
        <v>101</v>
      </c>
      <c r="M8" s="1">
        <v>987</v>
      </c>
      <c r="N8" s="1" t="s">
        <v>53</v>
      </c>
      <c r="O8" s="17" t="s">
        <v>113</v>
      </c>
      <c r="P8" s="21" t="s">
        <v>140</v>
      </c>
      <c r="Q8" s="21" t="s">
        <v>119</v>
      </c>
      <c r="R8" s="1">
        <v>12000</v>
      </c>
      <c r="S8" s="1">
        <v>15000</v>
      </c>
      <c r="T8" s="1" t="s">
        <v>124</v>
      </c>
      <c r="U8" s="1" t="s">
        <v>28</v>
      </c>
      <c r="V8" s="1" t="s">
        <v>29</v>
      </c>
      <c r="W8" s="1" t="s">
        <v>97</v>
      </c>
      <c r="X8" s="1" t="s">
        <v>130</v>
      </c>
      <c r="Y8" s="1">
        <v>69</v>
      </c>
      <c r="Z8" s="1" t="s">
        <v>136</v>
      </c>
      <c r="AA8" s="19">
        <v>72522</v>
      </c>
      <c r="AB8" s="22" t="s">
        <v>156</v>
      </c>
      <c r="AC8" s="22" t="s">
        <v>153</v>
      </c>
      <c r="AD8" s="1">
        <v>4000</v>
      </c>
      <c r="AE8" s="1">
        <v>6000</v>
      </c>
      <c r="AF8" s="1">
        <v>0</v>
      </c>
    </row>
    <row r="9" spans="1:32" x14ac:dyDescent="0.25">
      <c r="A9" s="1">
        <v>6</v>
      </c>
      <c r="B9" s="5" t="s">
        <v>44</v>
      </c>
      <c r="C9" s="1">
        <v>58</v>
      </c>
      <c r="D9" s="1">
        <v>55</v>
      </c>
      <c r="E9" s="1" t="s">
        <v>36</v>
      </c>
      <c r="F9" s="1">
        <v>5000</v>
      </c>
      <c r="G9" s="1" t="s">
        <v>49</v>
      </c>
      <c r="H9" s="1" t="s">
        <v>95</v>
      </c>
      <c r="I9" s="1" t="s">
        <v>26</v>
      </c>
      <c r="J9" s="1" t="s">
        <v>27</v>
      </c>
      <c r="K9" s="1" t="s">
        <v>32</v>
      </c>
      <c r="L9" s="1" t="s">
        <v>102</v>
      </c>
      <c r="M9" s="1">
        <v>28</v>
      </c>
      <c r="N9" s="1" t="s">
        <v>38</v>
      </c>
      <c r="O9" s="17" t="s">
        <v>114</v>
      </c>
      <c r="P9" s="22" t="s">
        <v>141</v>
      </c>
      <c r="Q9" s="22" t="s">
        <v>144</v>
      </c>
      <c r="R9" s="1">
        <v>5000</v>
      </c>
      <c r="S9" s="1">
        <v>10000</v>
      </c>
      <c r="T9" s="1" t="s">
        <v>125</v>
      </c>
      <c r="U9" s="1" t="s">
        <v>28</v>
      </c>
      <c r="V9" s="1" t="s">
        <v>29</v>
      </c>
      <c r="W9" s="1" t="s">
        <v>97</v>
      </c>
      <c r="X9" s="1" t="s">
        <v>131</v>
      </c>
      <c r="Y9" s="1">
        <v>14765</v>
      </c>
      <c r="Z9" s="1" t="s">
        <v>100</v>
      </c>
      <c r="AA9" s="21">
        <v>86190</v>
      </c>
      <c r="AB9" s="20" t="s">
        <v>157</v>
      </c>
      <c r="AC9" s="20" t="s">
        <v>158</v>
      </c>
      <c r="AD9" s="1">
        <v>10000</v>
      </c>
      <c r="AE9" s="1">
        <v>50000</v>
      </c>
      <c r="AF9" s="1">
        <v>0</v>
      </c>
    </row>
    <row r="10" spans="1:32" x14ac:dyDescent="0.25">
      <c r="A10" s="1">
        <v>7</v>
      </c>
      <c r="B10" s="5" t="s">
        <v>45</v>
      </c>
      <c r="C10" s="1">
        <v>58</v>
      </c>
      <c r="D10" s="1">
        <v>55</v>
      </c>
      <c r="E10" s="1" t="s">
        <v>38</v>
      </c>
      <c r="F10" s="1">
        <v>1000</v>
      </c>
      <c r="G10" s="1" t="s">
        <v>50</v>
      </c>
      <c r="H10" s="1" t="s">
        <v>96</v>
      </c>
      <c r="I10" s="1" t="s">
        <v>26</v>
      </c>
      <c r="J10" s="1" t="s">
        <v>27</v>
      </c>
      <c r="K10" s="1" t="s">
        <v>32</v>
      </c>
      <c r="L10" s="1" t="s">
        <v>103</v>
      </c>
      <c r="M10" s="1">
        <v>5</v>
      </c>
      <c r="N10" s="1" t="s">
        <v>108</v>
      </c>
      <c r="O10" s="17" t="s">
        <v>115</v>
      </c>
      <c r="P10" s="20" t="s">
        <v>142</v>
      </c>
      <c r="Q10" s="20" t="s">
        <v>143</v>
      </c>
      <c r="R10" s="1">
        <v>8000</v>
      </c>
      <c r="S10" s="1">
        <v>9000</v>
      </c>
      <c r="T10" s="1" t="s">
        <v>126</v>
      </c>
      <c r="U10" s="1" t="s">
        <v>28</v>
      </c>
      <c r="V10" s="1" t="s">
        <v>29</v>
      </c>
      <c r="W10" s="1" t="s">
        <v>97</v>
      </c>
      <c r="X10" s="1" t="s">
        <v>98</v>
      </c>
      <c r="Y10" s="1">
        <v>5398</v>
      </c>
      <c r="Z10" s="1" t="s">
        <v>30</v>
      </c>
      <c r="AA10" s="25">
        <v>9000</v>
      </c>
      <c r="AB10" s="19" t="s">
        <v>159</v>
      </c>
      <c r="AC10" s="19" t="s">
        <v>160</v>
      </c>
      <c r="AD10" s="1">
        <v>30000</v>
      </c>
      <c r="AE10" s="1">
        <v>35000</v>
      </c>
      <c r="AF10" s="1">
        <v>0</v>
      </c>
    </row>
    <row r="13" spans="1:32" ht="13.2" x14ac:dyDescent="0.25">
      <c r="A13" s="8"/>
      <c r="B13"/>
      <c r="C13"/>
      <c r="D13"/>
      <c r="E13"/>
    </row>
    <row r="16" spans="1:32" ht="13.2" x14ac:dyDescent="0.25">
      <c r="A16" s="9"/>
      <c r="B16" s="31" t="s">
        <v>82</v>
      </c>
      <c r="C16" s="32"/>
      <c r="D16" s="32"/>
      <c r="E16" s="32"/>
      <c r="F16" s="32"/>
      <c r="G16" s="32"/>
      <c r="H16" s="32"/>
    </row>
    <row r="17" spans="1:21" ht="13.8" x14ac:dyDescent="0.25">
      <c r="A17" s="9"/>
      <c r="B17" s="14"/>
      <c r="C17" s="13"/>
      <c r="D17" s="13"/>
      <c r="E17" s="13"/>
      <c r="F17" s="13"/>
      <c r="G17" s="13"/>
      <c r="H17" s="13"/>
    </row>
    <row r="18" spans="1:21" ht="13.2" customHeight="1" x14ac:dyDescent="0.25">
      <c r="A18" s="9"/>
      <c r="B18" s="29" t="s">
        <v>55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6"/>
      <c r="O18" s="26"/>
      <c r="P18" s="26"/>
      <c r="Q18" s="26"/>
      <c r="R18" s="26"/>
      <c r="S18" s="26"/>
      <c r="T18" s="26"/>
      <c r="U18" s="26"/>
    </row>
    <row r="19" spans="1:21" ht="13.2" x14ac:dyDescent="0.25">
      <c r="B19" s="29" t="s">
        <v>56</v>
      </c>
      <c r="C19" s="30"/>
      <c r="D19" s="30"/>
      <c r="E19" s="30"/>
      <c r="F19" s="30"/>
      <c r="G19" s="30"/>
      <c r="H19" s="30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13.2" customHeight="1" x14ac:dyDescent="0.25">
      <c r="B20" s="29" t="s">
        <v>57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13.2" customHeight="1" x14ac:dyDescent="0.25">
      <c r="B21" s="29" t="s">
        <v>58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ht="13.2" customHeight="1" x14ac:dyDescent="0.25">
      <c r="B22" s="29" t="s">
        <v>59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6"/>
    </row>
    <row r="23" spans="1:21" ht="13.2" x14ac:dyDescent="0.25">
      <c r="B23" s="29" t="s">
        <v>60</v>
      </c>
      <c r="C23" s="30"/>
      <c r="D23" s="30"/>
      <c r="E23" s="30"/>
      <c r="F23" s="30"/>
      <c r="G23" s="30"/>
      <c r="H23" s="30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ht="13.2" x14ac:dyDescent="0.25">
      <c r="B24" s="29" t="s">
        <v>61</v>
      </c>
      <c r="C24" s="30"/>
      <c r="D24" s="30"/>
      <c r="E24" s="30"/>
      <c r="F24" s="30"/>
      <c r="G24" s="30"/>
      <c r="H24" s="30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13.2" x14ac:dyDescent="0.25">
      <c r="B25" s="29" t="s">
        <v>62</v>
      </c>
      <c r="C25" s="30"/>
      <c r="D25" s="30"/>
      <c r="E25" s="30"/>
      <c r="F25" s="30"/>
      <c r="G25" s="30"/>
      <c r="H25" s="30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ht="13.2" customHeight="1" x14ac:dyDescent="0.25">
      <c r="B26" s="29" t="s">
        <v>63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6"/>
    </row>
    <row r="27" spans="1:21" ht="13.2" customHeight="1" x14ac:dyDescent="0.25">
      <c r="B27" s="29" t="s">
        <v>64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6"/>
      <c r="Q27" s="26"/>
      <c r="R27" s="26"/>
      <c r="S27" s="26"/>
      <c r="T27" s="26"/>
      <c r="U27" s="26"/>
    </row>
    <row r="28" spans="1:21" ht="13.8" x14ac:dyDescent="0.25">
      <c r="B28" s="11"/>
    </row>
    <row r="29" spans="1:21" ht="13.2" x14ac:dyDescent="0.25">
      <c r="B29" s="31" t="s">
        <v>85</v>
      </c>
      <c r="C29" s="32"/>
      <c r="D29" s="32"/>
      <c r="E29" s="32"/>
      <c r="F29" s="32"/>
      <c r="G29" s="32"/>
      <c r="H29" s="32"/>
    </row>
    <row r="30" spans="1:21" ht="13.8" x14ac:dyDescent="0.25">
      <c r="B30" s="15"/>
      <c r="C30" s="12"/>
      <c r="D30" s="12"/>
      <c r="E30" s="12"/>
      <c r="F30" s="12"/>
      <c r="G30" s="12"/>
      <c r="H30" s="12"/>
    </row>
    <row r="31" spans="1:21" ht="29.25" customHeight="1" x14ac:dyDescent="0.25">
      <c r="B31" s="27" t="s">
        <v>65</v>
      </c>
      <c r="C31" s="28"/>
      <c r="D31" s="28"/>
      <c r="E31" s="28"/>
      <c r="F31" s="28"/>
      <c r="G31" s="28"/>
      <c r="H31" s="28"/>
    </row>
    <row r="32" spans="1:21" ht="69.75" customHeight="1" x14ac:dyDescent="0.25">
      <c r="B32" s="27" t="s">
        <v>176</v>
      </c>
      <c r="C32" s="28"/>
      <c r="D32" s="28"/>
      <c r="E32" s="28"/>
      <c r="F32" s="28"/>
      <c r="G32" s="28"/>
      <c r="H32" s="28"/>
    </row>
    <row r="33" spans="2:8" ht="34.5" customHeight="1" x14ac:dyDescent="0.25">
      <c r="B33" s="27" t="s">
        <v>161</v>
      </c>
      <c r="C33" s="28"/>
      <c r="D33" s="28"/>
      <c r="E33" s="28"/>
      <c r="F33" s="28"/>
      <c r="G33" s="28"/>
      <c r="H33" s="28"/>
    </row>
    <row r="34" spans="2:8" ht="32.25" customHeight="1" x14ac:dyDescent="0.25">
      <c r="B34" s="27" t="s">
        <v>162</v>
      </c>
      <c r="C34" s="28"/>
      <c r="D34" s="28"/>
      <c r="E34" s="28"/>
      <c r="F34" s="28"/>
      <c r="G34" s="28"/>
      <c r="H34" s="28"/>
    </row>
    <row r="35" spans="2:8" ht="29.25" customHeight="1" x14ac:dyDescent="0.25">
      <c r="B35" s="27" t="s">
        <v>66</v>
      </c>
      <c r="C35" s="28"/>
      <c r="D35" s="28"/>
      <c r="E35" s="28"/>
      <c r="F35" s="28"/>
      <c r="G35" s="28"/>
      <c r="H35" s="28"/>
    </row>
    <row r="36" spans="2:8" ht="29.25" customHeight="1" x14ac:dyDescent="0.25">
      <c r="B36" s="27" t="s">
        <v>67</v>
      </c>
      <c r="C36" s="28"/>
      <c r="D36" s="28"/>
      <c r="E36" s="28"/>
      <c r="F36" s="28"/>
      <c r="G36" s="28"/>
      <c r="H36" s="28"/>
    </row>
    <row r="37" spans="2:8" ht="29.25" customHeight="1" x14ac:dyDescent="0.25">
      <c r="B37" s="27" t="s">
        <v>68</v>
      </c>
      <c r="C37" s="28"/>
      <c r="D37" s="28"/>
      <c r="E37" s="28"/>
      <c r="F37" s="28"/>
      <c r="G37" s="28"/>
      <c r="H37" s="28"/>
    </row>
    <row r="38" spans="2:8" ht="29.25" customHeight="1" x14ac:dyDescent="0.25">
      <c r="B38" s="27" t="s">
        <v>163</v>
      </c>
      <c r="C38" s="28"/>
      <c r="D38" s="28"/>
      <c r="E38" s="28"/>
      <c r="F38" s="28"/>
      <c r="G38" s="28"/>
      <c r="H38" s="28"/>
    </row>
    <row r="39" spans="2:8" ht="33.75" customHeight="1" x14ac:dyDescent="0.25">
      <c r="B39" s="27" t="s">
        <v>69</v>
      </c>
      <c r="C39" s="28"/>
      <c r="D39" s="28"/>
      <c r="E39" s="28"/>
      <c r="F39" s="28"/>
      <c r="G39" s="28"/>
      <c r="H39" s="28"/>
    </row>
    <row r="40" spans="2:8" ht="29.25" customHeight="1" x14ac:dyDescent="0.25">
      <c r="B40" s="27" t="s">
        <v>70</v>
      </c>
      <c r="C40" s="28"/>
      <c r="D40" s="28"/>
      <c r="E40" s="28"/>
      <c r="F40" s="28"/>
      <c r="G40" s="28"/>
      <c r="H40" s="28"/>
    </row>
    <row r="41" spans="2:8" ht="29.25" customHeight="1" x14ac:dyDescent="0.25">
      <c r="B41" s="27" t="s">
        <v>71</v>
      </c>
      <c r="C41" s="28"/>
      <c r="D41" s="28"/>
      <c r="E41" s="28"/>
      <c r="F41" s="28"/>
      <c r="G41" s="28"/>
      <c r="H41" s="28"/>
    </row>
    <row r="42" spans="2:8" ht="29.25" customHeight="1" x14ac:dyDescent="0.25">
      <c r="B42" s="27" t="s">
        <v>72</v>
      </c>
      <c r="C42" s="28"/>
      <c r="D42" s="28"/>
      <c r="E42" s="28"/>
      <c r="F42" s="28"/>
      <c r="G42" s="28"/>
      <c r="H42" s="28"/>
    </row>
    <row r="43" spans="2:8" ht="29.25" customHeight="1" x14ac:dyDescent="0.25">
      <c r="B43" s="27" t="s">
        <v>73</v>
      </c>
      <c r="C43" s="28"/>
      <c r="D43" s="28"/>
      <c r="E43" s="28"/>
      <c r="F43" s="28"/>
      <c r="G43" s="28"/>
      <c r="H43" s="28"/>
    </row>
    <row r="44" spans="2:8" ht="29.25" customHeight="1" x14ac:dyDescent="0.25">
      <c r="B44" s="27" t="s">
        <v>74</v>
      </c>
      <c r="C44" s="28"/>
      <c r="D44" s="28"/>
      <c r="E44" s="28"/>
      <c r="F44" s="28"/>
      <c r="G44" s="28"/>
      <c r="H44" s="28"/>
    </row>
    <row r="45" spans="2:8" ht="43.5" customHeight="1" x14ac:dyDescent="0.25">
      <c r="B45" s="27" t="s">
        <v>75</v>
      </c>
      <c r="C45" s="28"/>
      <c r="D45" s="28"/>
      <c r="E45" s="28"/>
      <c r="F45" s="28"/>
      <c r="G45" s="28"/>
      <c r="H45" s="28"/>
    </row>
    <row r="46" spans="2:8" ht="60" customHeight="1" x14ac:dyDescent="0.25">
      <c r="B46" s="27" t="s">
        <v>76</v>
      </c>
      <c r="C46" s="28"/>
      <c r="D46" s="28"/>
      <c r="E46" s="28"/>
      <c r="F46" s="28"/>
      <c r="G46" s="28"/>
      <c r="H46" s="28"/>
    </row>
    <row r="47" spans="2:8" ht="62.25" customHeight="1" x14ac:dyDescent="0.25">
      <c r="B47" s="27" t="s">
        <v>77</v>
      </c>
      <c r="C47" s="28"/>
      <c r="D47" s="28"/>
      <c r="E47" s="28"/>
      <c r="F47" s="28"/>
      <c r="G47" s="28"/>
      <c r="H47" s="28"/>
    </row>
    <row r="48" spans="2:8" ht="36" customHeight="1" x14ac:dyDescent="0.25">
      <c r="B48" s="27" t="s">
        <v>78</v>
      </c>
      <c r="C48" s="28"/>
      <c r="D48" s="28"/>
      <c r="E48" s="28"/>
      <c r="F48" s="28"/>
      <c r="G48" s="28"/>
      <c r="H48" s="28"/>
    </row>
    <row r="49" spans="2:8" ht="37.5" customHeight="1" x14ac:dyDescent="0.25">
      <c r="B49" s="27" t="s">
        <v>79</v>
      </c>
      <c r="C49" s="28"/>
      <c r="D49" s="28"/>
      <c r="E49" s="28"/>
      <c r="F49" s="28"/>
      <c r="G49" s="28"/>
      <c r="H49" s="28"/>
    </row>
    <row r="50" spans="2:8" ht="42.75" customHeight="1" x14ac:dyDescent="0.25">
      <c r="B50" s="27" t="s">
        <v>164</v>
      </c>
      <c r="C50" s="28"/>
      <c r="D50" s="28"/>
      <c r="E50" s="28"/>
      <c r="F50" s="28"/>
      <c r="G50" s="28"/>
      <c r="H50" s="28"/>
    </row>
    <row r="51" spans="2:8" ht="42" customHeight="1" x14ac:dyDescent="0.25">
      <c r="B51" s="27" t="s">
        <v>165</v>
      </c>
      <c r="C51" s="28"/>
      <c r="D51" s="28"/>
      <c r="E51" s="28"/>
      <c r="F51" s="28"/>
      <c r="G51" s="28"/>
      <c r="H51" s="28"/>
    </row>
    <row r="52" spans="2:8" ht="41.4" customHeight="1" x14ac:dyDescent="0.25">
      <c r="B52" s="27" t="s">
        <v>170</v>
      </c>
      <c r="C52" s="28"/>
      <c r="D52" s="28"/>
      <c r="E52" s="28"/>
      <c r="F52" s="28"/>
      <c r="G52" s="28"/>
      <c r="H52" s="28"/>
    </row>
    <row r="53" spans="2:8" ht="29.25" customHeight="1" x14ac:dyDescent="0.25">
      <c r="B53" s="27" t="s">
        <v>80</v>
      </c>
      <c r="C53" s="28"/>
      <c r="D53" s="28"/>
      <c r="E53" s="28"/>
      <c r="F53" s="28"/>
      <c r="G53" s="28"/>
      <c r="H53" s="28"/>
    </row>
    <row r="54" spans="2:8" ht="29.25" customHeight="1" x14ac:dyDescent="0.25">
      <c r="B54" s="27" t="s">
        <v>169</v>
      </c>
      <c r="C54" s="28"/>
      <c r="D54" s="28"/>
      <c r="E54" s="28"/>
      <c r="F54" s="28"/>
      <c r="G54" s="28"/>
      <c r="H54" s="28"/>
    </row>
    <row r="55" spans="2:8" ht="50.25" customHeight="1" x14ac:dyDescent="0.25">
      <c r="B55" s="27" t="s">
        <v>168</v>
      </c>
      <c r="C55" s="28"/>
      <c r="D55" s="28"/>
      <c r="E55" s="28"/>
      <c r="F55" s="28"/>
      <c r="G55" s="28"/>
      <c r="H55" s="28"/>
    </row>
    <row r="56" spans="2:8" ht="38.25" customHeight="1" x14ac:dyDescent="0.25">
      <c r="B56" s="27" t="s">
        <v>167</v>
      </c>
      <c r="C56" s="28"/>
      <c r="D56" s="28"/>
      <c r="E56" s="28"/>
      <c r="F56" s="28"/>
      <c r="G56" s="28"/>
      <c r="H56" s="28"/>
    </row>
    <row r="57" spans="2:8" ht="37.200000000000003" customHeight="1" x14ac:dyDescent="0.25">
      <c r="B57" s="27" t="s">
        <v>166</v>
      </c>
      <c r="C57" s="28"/>
      <c r="D57" s="28"/>
      <c r="E57" s="28"/>
      <c r="F57" s="28"/>
      <c r="G57" s="28"/>
      <c r="H57" s="28"/>
    </row>
    <row r="58" spans="2:8" ht="69" customHeight="1" x14ac:dyDescent="0.25">
      <c r="B58" s="27" t="s">
        <v>171</v>
      </c>
      <c r="C58" s="28"/>
      <c r="D58" s="28"/>
      <c r="E58" s="28"/>
      <c r="F58" s="28"/>
      <c r="G58" s="28"/>
      <c r="H58" s="28"/>
    </row>
    <row r="59" spans="2:8" ht="74.25" customHeight="1" x14ac:dyDescent="0.25">
      <c r="B59" s="27" t="s">
        <v>172</v>
      </c>
      <c r="C59" s="28"/>
      <c r="D59" s="28"/>
      <c r="E59" s="28"/>
      <c r="F59" s="28"/>
      <c r="G59" s="28"/>
      <c r="H59" s="28"/>
    </row>
    <row r="60" spans="2:8" ht="40.200000000000003" customHeight="1" x14ac:dyDescent="0.25">
      <c r="B60" s="27" t="s">
        <v>173</v>
      </c>
      <c r="C60" s="28"/>
      <c r="D60" s="28"/>
      <c r="E60" s="28"/>
      <c r="F60" s="28"/>
      <c r="G60" s="28"/>
      <c r="H60" s="28"/>
    </row>
    <row r="61" spans="2:8" ht="40.200000000000003" customHeight="1" x14ac:dyDescent="0.25">
      <c r="B61" s="27" t="s">
        <v>174</v>
      </c>
      <c r="C61" s="28"/>
      <c r="D61" s="28"/>
      <c r="E61" s="28"/>
      <c r="F61" s="28"/>
      <c r="G61" s="28"/>
      <c r="H61" s="28"/>
    </row>
    <row r="62" spans="2:8" ht="75.75" customHeight="1" x14ac:dyDescent="0.25">
      <c r="B62" s="27" t="s">
        <v>175</v>
      </c>
      <c r="C62" s="28"/>
      <c r="D62" s="28"/>
      <c r="E62" s="28"/>
      <c r="F62" s="28"/>
      <c r="G62" s="28"/>
      <c r="H62" s="28"/>
    </row>
    <row r="63" spans="2:8" ht="13.8" x14ac:dyDescent="0.25">
      <c r="B63" s="15"/>
      <c r="C63" s="12"/>
      <c r="D63" s="12"/>
      <c r="E63" s="12"/>
      <c r="F63" s="12"/>
      <c r="G63" s="12"/>
      <c r="H63" s="12"/>
    </row>
    <row r="64" spans="2:8" ht="13.8" x14ac:dyDescent="0.25">
      <c r="B64" s="14" t="s">
        <v>84</v>
      </c>
      <c r="C64" s="12"/>
      <c r="D64" s="12"/>
      <c r="E64" s="12"/>
      <c r="F64" s="12"/>
      <c r="G64" s="12"/>
      <c r="H64" s="12"/>
    </row>
    <row r="65" spans="2:8" ht="51" customHeight="1" x14ac:dyDescent="0.25">
      <c r="B65" s="27" t="s">
        <v>83</v>
      </c>
      <c r="C65" s="28"/>
      <c r="D65" s="28"/>
      <c r="E65" s="28"/>
      <c r="F65" s="28"/>
      <c r="G65" s="28"/>
      <c r="H65" s="28"/>
    </row>
    <row r="66" spans="2:8" ht="13.8" x14ac:dyDescent="0.25">
      <c r="B66" s="10" t="s">
        <v>81</v>
      </c>
    </row>
  </sheetData>
  <mergeCells count="45">
    <mergeCell ref="B21:U21"/>
    <mergeCell ref="B22:T22"/>
    <mergeCell ref="B26:T26"/>
    <mergeCell ref="B27:O27"/>
    <mergeCell ref="B16:H16"/>
    <mergeCell ref="B19:H19"/>
    <mergeCell ref="B18:M18"/>
    <mergeCell ref="B20:L20"/>
    <mergeCell ref="B23:H23"/>
    <mergeCell ref="B24:H24"/>
    <mergeCell ref="B40:H40"/>
    <mergeCell ref="B25:H25"/>
    <mergeCell ref="B29:H29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52:H52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65:H65"/>
    <mergeCell ref="B55:H55"/>
    <mergeCell ref="B56:H56"/>
    <mergeCell ref="B57:H57"/>
    <mergeCell ref="B58:H58"/>
    <mergeCell ref="B59:H59"/>
    <mergeCell ref="B60:H60"/>
    <mergeCell ref="B53:H53"/>
    <mergeCell ref="B54:H54"/>
    <mergeCell ref="B61:H61"/>
    <mergeCell ref="B62:H62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SOLICITUD DE ASIGNACION</vt:lpstr>
    </vt:vector>
  </TitlesOfParts>
  <Company>Grupo SyC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Qsist</dc:creator>
  <cp:lastModifiedBy>Jabier Hernandez Gallardo</cp:lastModifiedBy>
  <cp:lastPrinted>2002-06-11T21:05:02Z</cp:lastPrinted>
  <dcterms:created xsi:type="dcterms:W3CDTF">2002-06-10T22:40:10Z</dcterms:created>
  <dcterms:modified xsi:type="dcterms:W3CDTF">2021-12-08T20:39:23Z</dcterms:modified>
</cp:coreProperties>
</file>