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armando.zacateco\Desktop\Telecomunicaciones y radiodifusion\Replicabilidad Económica\Pruebas y Manuales\"/>
    </mc:Choice>
  </mc:AlternateContent>
  <bookViews>
    <workbookView xWindow="0" yWindow="0" windowWidth="21375" windowHeight="13695"/>
  </bookViews>
  <sheets>
    <sheet name="Introducción al modelo" sheetId="8" r:id="rId1"/>
    <sheet name="Resultados" sheetId="6" r:id="rId2"/>
    <sheet name="Información prueba individual" sheetId="5" r:id="rId3"/>
  </sheets>
  <externalReferences>
    <externalReference r:id="rId4"/>
    <externalReference r:id="rId5"/>
  </externalReferences>
  <definedNames>
    <definedName name="gradient" localSheetId="0">#REF!</definedName>
    <definedName name="gradient">#REF!</definedName>
    <definedName name="inflation">'[1]CO - Settings'!$C$26</definedName>
    <definedName name="intercept" localSheetId="0">#REF!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I7" i="5" l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D12" i="6" l="1"/>
  <c r="D11" i="6"/>
  <c r="D10" i="6"/>
  <c r="D8" i="6"/>
  <c r="E8" i="6" s="1"/>
  <c r="E10" i="6" l="1"/>
  <c r="E11" i="6"/>
  <c r="E12" i="6"/>
  <c r="D9" i="6"/>
  <c r="D6" i="6" l="1"/>
  <c r="E9" i="6"/>
  <c r="D4" i="6" l="1"/>
  <c r="E6" i="6"/>
</calcChain>
</file>

<file path=xl/sharedStrings.xml><?xml version="1.0" encoding="utf-8"?>
<sst xmlns="http://schemas.openxmlformats.org/spreadsheetml/2006/main" count="83" uniqueCount="72">
  <si>
    <t>Nombre de la oferta</t>
  </si>
  <si>
    <t>Suscriptores</t>
  </si>
  <si>
    <t>Ingresos</t>
  </si>
  <si>
    <t>Por usuario</t>
  </si>
  <si>
    <t>Oferta 1</t>
  </si>
  <si>
    <t>Costos mayoristas</t>
  </si>
  <si>
    <t>Costos de red</t>
  </si>
  <si>
    <t>Costos minoristas</t>
  </si>
  <si>
    <t>Oferta 2</t>
  </si>
  <si>
    <t>Oferta 3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</si>
  <si>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</si>
  <si>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</si>
  <si>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</si>
  <si>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</si>
  <si>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</si>
  <si>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</si>
  <si>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</si>
  <si>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</si>
  <si>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</si>
  <si>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Oferta 13</t>
  </si>
  <si>
    <t>Oferta 14</t>
  </si>
  <si>
    <t>Oferta 15</t>
  </si>
  <si>
    <t>Oferta 16</t>
  </si>
  <si>
    <t>Oferta 17</t>
  </si>
  <si>
    <t>Oferta 18</t>
  </si>
  <si>
    <t>Oferta 19</t>
  </si>
  <si>
    <t>Oferta 20</t>
  </si>
  <si>
    <t>Oferta 21</t>
  </si>
  <si>
    <t>Oferta 22</t>
  </si>
  <si>
    <t>Oferta 23</t>
  </si>
  <si>
    <t>Oferta 24</t>
  </si>
  <si>
    <t>Oferta 25</t>
  </si>
  <si>
    <t>Oferta 26</t>
  </si>
  <si>
    <t>Oferta 27</t>
  </si>
  <si>
    <t>Oferta 28</t>
  </si>
  <si>
    <t>Oferta 29</t>
  </si>
  <si>
    <t>Oferta 30</t>
  </si>
  <si>
    <t>Suscriptores (%)</t>
  </si>
  <si>
    <t>Margen (%)</t>
  </si>
  <si>
    <t>Replicabilidad del conjunto de ofertas</t>
  </si>
  <si>
    <t>Modalidad de acceso</t>
  </si>
  <si>
    <t>Estructura del modelo</t>
  </si>
  <si>
    <t xml:space="preserve">Hoja </t>
  </si>
  <si>
    <t>Hoja de resultados</t>
  </si>
  <si>
    <t>Resultados</t>
  </si>
  <si>
    <t>Reporta el margen por usuario de la oferta para las distintas modalidades de acceso</t>
  </si>
  <si>
    <t>Notación</t>
  </si>
  <si>
    <t>Son celdas de resultados</t>
  </si>
  <si>
    <t>Insumos</t>
  </si>
  <si>
    <t>Contiene información sin procesar a cumplimentar por el IFT</t>
  </si>
  <si>
    <t>Contiene información sin procesar a cumplimentar por 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</si>
  <si>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</si>
  <si>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</si>
  <si>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</si>
  <si>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</si>
  <si>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</si>
  <si>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</si>
  <si>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</si>
  <si>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</si>
  <si>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Supuesto</t>
  </si>
  <si>
    <t>Opción a escoger en el modelo</t>
  </si>
  <si>
    <t>Introducción al modelo de replicabilidad económica para el análisis agregado del segmento de banda ancha fija</t>
  </si>
  <si>
    <t>Información de la prueba individual</t>
  </si>
  <si>
    <t>El IFT deberá rellenar la tabla a partir de la información en la hoja "Resultados (Agregado)" incluída en la hoja de cálculo de la prueba de replicabilidad individual</t>
  </si>
  <si>
    <t>Información de ingresos, costos y suscriptores proveniente de la prueba individual</t>
  </si>
  <si>
    <t>Prueba de replicabilidad agregada</t>
  </si>
  <si>
    <t>por usuario</t>
  </si>
  <si>
    <t>Costos totales</t>
  </si>
  <si>
    <t>Pagos mayoristas</t>
  </si>
  <si>
    <t>SAIB Nacional</t>
  </si>
  <si>
    <t>Notas</t>
  </si>
  <si>
    <t xml:space="preserve">Este modelo Excel ha sido desarrollado por Frontier Economics siguiendo la metodología decidida por el Instituto Federal de Telecomunicaciones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</si>
</sst>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_-;\-* #,##0.00_-;_-* &quot;-&quot;??_-;_-@_-"/>
    <numFmt numFmtId="164" formatCode="[$$-80A]#,##0.00"/>
    <numFmt numFmtId="165" formatCode="_-* #,##0_-;\-* #,##0_-;_-* &quot;-&quot;??_-;_-@_-"/>
    <numFmt numFmtId="166" formatCode="[$USD]\ * _(#,##0.00_);[Red][$USD]\ * \(#,##0.00\);[$USD]\ * _(&quot;-&quot;?_);@_)"/>
    <numFmt numFmtId="167" formatCode="#,##0.00_);[Red]\-#,##0.00_);0.00_);@_)"/>
    <numFmt numFmtId="168" formatCode="* _(#,##0_);[Red]* \(#,##0\);* _(&quot;-&quot;?_);@_)"/>
    <numFmt numFmtId="169" formatCode="* _(#,##0.0_);[Red]* \(#,##0.0\);* _(&quot;-&quot;?_);@_)"/>
    <numFmt numFmtId="170" formatCode="_-* #,##0.00\ &quot;€&quot;_-;\-* #,##0.00\ &quot;€&quot;_-;_-* &quot;-&quot;??\ &quot;€&quot;_-;_-@_-"/>
    <numFmt numFmtId="171" formatCode="\$\ * _(#,##0_);[Red]\$\ * \(#,##0\);\$\ * _(&quot;-&quot;?_);@_)"/>
    <numFmt numFmtId="172" formatCode="\$\ * _(#,##0.00_);[Red]\$\ * \(#,##0.00\);\$\ * _(&quot;-&quot;?_);@_)"/>
    <numFmt numFmtId="173" formatCode="[$EUR]\ * _(#,##0_);[Red][$EUR]\ * \(#,##0\);[$EUR]\ * _(&quot;-&quot;?_);@_)"/>
    <numFmt numFmtId="174" formatCode="[$EUR]\ * _(#,##0.00_);[Red][$EUR]\ * \(#,##0.00\);[$EUR]\ * _(&quot;-&quot;?_);@_)"/>
    <numFmt numFmtId="175" formatCode="\€\ * _(#,##0_);[Red]\€\ * \(#,##0\);\€\ * _(&quot;-&quot;?_);@_)"/>
    <numFmt numFmtId="176" formatCode="\€\ * _(#,##0.00_);[Red]\€\ * \(#,##0.00\);\€\ * _(&quot;-&quot;?_);@_)"/>
    <numFmt numFmtId="177" formatCode="[$GBP]\ * _(#,##0_);[Red][$GBP]\ * \(#,##0\);[$GBP]\ * _(&quot;-&quot;?_);@_)"/>
    <numFmt numFmtId="178" formatCode="[$GBP]\ * _(#,##0.00_);[Red][$GBP]\ * \(#,##0.00\);[$GBP]\ * _(&quot;-&quot;?_);@_)"/>
    <numFmt numFmtId="179" formatCode="\£\ * _(#,##0_);[Red]\£\ * \(#,##0\);\£\ * _(&quot;-&quot;?_);@_)"/>
    <numFmt numFmtId="180" formatCode="\£\ * _(#,##0.00_);[Red]\£\ * \(#,##0.00\);\£\ * _(&quot;-&quot;?_);@_)"/>
    <numFmt numFmtId="181" formatCode="[$USD]\ * _(#,##0_);[Red][$USD]\ * \(#,##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_);[Red]\-#,##0_);* _(&quot;-&quot;?_);@_)"/>
    <numFmt numFmtId="187" formatCode="#,##0%;[Red]\-#,##0%;\-\%;@_)"/>
    <numFmt numFmtId="188" formatCode="#,##0.0%;[Red]\-#,##0.0%;\-\%;@_)"/>
    <numFmt numFmtId="189" formatCode="[$$-80A]#,##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color indexed="16"/>
      <name val="Arial"/>
      <family val="2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0"/>
      <color rgb="FFE83F35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E83F35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1DB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5" fillId="2" borderId="1" applyNumberFormat="0" applyAlignment="0">
      <protection locked="0"/>
    </xf>
    <xf numFmtId="167" fontId="6" fillId="0" borderId="0" applyNumberFormat="0" applyAlignment="0">
      <alignment vertical="center"/>
    </xf>
    <xf numFmtId="0" fontId="7" fillId="3" borderId="0" applyNumberFormat="0">
      <alignment horizontal="center" vertical="top" wrapText="1"/>
    </xf>
    <xf numFmtId="0" fontId="7" fillId="3" borderId="0" applyNumberFormat="0">
      <alignment horizontal="left" vertical="top" wrapText="1"/>
    </xf>
    <xf numFmtId="0" fontId="7" fillId="3" borderId="0" applyNumberFormat="0">
      <alignment horizontal="centerContinuous" vertical="top"/>
    </xf>
    <xf numFmtId="0" fontId="8" fillId="3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>
      <alignment vertical="center"/>
    </xf>
    <xf numFmtId="169" fontId="8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74" fontId="8" fillId="0" borderId="0" applyFont="0" applyFill="0" applyBorder="0" applyAlignment="0" applyProtection="0">
      <alignment vertical="center"/>
    </xf>
    <xf numFmtId="17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184" fontId="8" fillId="0" borderId="0" applyFont="0" applyFill="0" applyBorder="0" applyAlignment="0" applyProtection="0">
      <alignment vertical="center"/>
    </xf>
    <xf numFmtId="0" fontId="9" fillId="3" borderId="0" applyNumberForma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Font="0" applyBorder="0" applyAlignment="0" applyProtection="0">
      <alignment vertical="center"/>
    </xf>
    <xf numFmtId="0" fontId="8" fillId="0" borderId="2" applyNumberFormat="0" applyAlignment="0">
      <alignment vertical="center"/>
    </xf>
    <xf numFmtId="0" fontId="8" fillId="0" borderId="3" applyNumberFormat="0" applyAlignment="0">
      <alignment vertical="center"/>
      <protection locked="0"/>
    </xf>
    <xf numFmtId="0" fontId="8" fillId="0" borderId="3" applyNumberFormat="0" applyAlignment="0">
      <alignment vertical="center"/>
      <protection locked="0"/>
    </xf>
    <xf numFmtId="185" fontId="8" fillId="5" borderId="3" applyNumberFormat="0" applyAlignment="0">
      <alignment vertical="center"/>
      <protection locked="0"/>
    </xf>
    <xf numFmtId="0" fontId="8" fillId="6" borderId="0" applyNumberFormat="0" applyAlignment="0">
      <alignment vertical="center"/>
    </xf>
    <xf numFmtId="0" fontId="8" fillId="7" borderId="0" applyNumberFormat="0" applyAlignment="0">
      <alignment vertical="center"/>
    </xf>
    <xf numFmtId="0" fontId="8" fillId="0" borderId="4" applyNumberFormat="0" applyAlignment="0">
      <alignment vertical="center"/>
      <protection locked="0"/>
    </xf>
    <xf numFmtId="0" fontId="13" fillId="0" borderId="0" applyNumberFormat="0" applyAlignment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85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>
      <alignment horizontal="right" vertical="center"/>
    </xf>
    <xf numFmtId="188" fontId="8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horizontal="left" vertical="center" wrapText="1"/>
    </xf>
    <xf numFmtId="0" fontId="8" fillId="0" borderId="0" applyNumberFormat="0" applyFill="0" applyBorder="0">
      <alignment horizontal="left" vertical="center" wrapText="1" indent="1"/>
    </xf>
    <xf numFmtId="185" fontId="7" fillId="0" borderId="5" applyNumberFormat="0" applyFill="0" applyAlignment="0" applyProtection="0">
      <alignment vertical="center"/>
    </xf>
    <xf numFmtId="185" fontId="8" fillId="0" borderId="6" applyNumberFormat="0" applyFont="0" applyFill="0" applyAlignment="0" applyProtection="0">
      <alignment vertical="center"/>
    </xf>
    <xf numFmtId="0" fontId="8" fillId="8" borderId="0" applyNumberFormat="0" applyFont="0" applyBorder="0" applyAlignment="0" applyProtection="0">
      <alignment vertical="center"/>
    </xf>
    <xf numFmtId="0" fontId="8" fillId="0" borderId="0" applyNumberFormat="0" applyFont="0" applyFill="0" applyAlignment="0" applyProtection="0">
      <alignment vertical="center"/>
    </xf>
    <xf numFmtId="185" fontId="8" fillId="0" borderId="0" applyNumberFormat="0" applyFont="0" applyBorder="0" applyAlignment="0" applyProtection="0">
      <alignment vertical="center"/>
    </xf>
    <xf numFmtId="49" fontId="8" fillId="0" borderId="0" applyFont="0" applyFill="0" applyBorder="0" applyAlignment="0" applyProtection="0">
      <alignment horizontal="center" vertical="center"/>
    </xf>
    <xf numFmtId="185" fontId="7" fillId="3" borderId="0" applyNumberFormat="0" applyAlignment="0" applyProtection="0">
      <alignment vertical="center"/>
    </xf>
    <xf numFmtId="0" fontId="8" fillId="0" borderId="0" applyNumberFormat="0" applyFont="0" applyBorder="0" applyAlignment="0" applyProtection="0">
      <alignment vertical="center"/>
    </xf>
    <xf numFmtId="0" fontId="8" fillId="0" borderId="0" applyNumberFormat="0" applyFont="0" applyAlignment="0" applyProtection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3" applyFont="1" applyFill="1"/>
    <xf numFmtId="0" fontId="14" fillId="0" borderId="0" xfId="0" applyFont="1"/>
    <xf numFmtId="0" fontId="15" fillId="0" borderId="0" xfId="0" applyFont="1"/>
    <xf numFmtId="189" fontId="14" fillId="9" borderId="0" xfId="0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4" fontId="19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4" fillId="10" borderId="0" xfId="84" applyFont="1" applyFill="1"/>
    <xf numFmtId="0" fontId="14" fillId="0" borderId="0" xfId="84" applyFont="1"/>
    <xf numFmtId="0" fontId="22" fillId="10" borderId="0" xfId="84" applyFont="1" applyFill="1"/>
    <xf numFmtId="0" fontId="23" fillId="10" borderId="0" xfId="84" applyFont="1" applyFill="1"/>
    <xf numFmtId="0" fontId="26" fillId="10" borderId="0" xfId="84" applyFont="1" applyFill="1"/>
    <xf numFmtId="0" fontId="22" fillId="10" borderId="0" xfId="0" applyFont="1" applyFill="1"/>
    <xf numFmtId="0" fontId="14" fillId="0" borderId="7" xfId="0" applyFont="1" applyBorder="1"/>
    <xf numFmtId="0" fontId="22" fillId="10" borderId="7" xfId="0" applyFont="1" applyFill="1" applyBorder="1"/>
    <xf numFmtId="0" fontId="28" fillId="10" borderId="0" xfId="0" applyFont="1" applyFill="1"/>
    <xf numFmtId="165" fontId="29" fillId="10" borderId="0" xfId="6" applyNumberFormat="1" applyFont="1" applyFill="1"/>
    <xf numFmtId="165" fontId="30" fillId="10" borderId="0" xfId="6" applyNumberFormat="1" applyFont="1" applyFill="1"/>
    <xf numFmtId="0" fontId="14" fillId="10" borderId="0" xfId="0" applyFont="1" applyFill="1"/>
    <xf numFmtId="0" fontId="31" fillId="10" borderId="0" xfId="0" applyFont="1" applyFill="1"/>
    <xf numFmtId="0" fontId="32" fillId="10" borderId="0" xfId="0" applyFont="1" applyFill="1"/>
    <xf numFmtId="0" fontId="27" fillId="10" borderId="0" xfId="0" applyFont="1" applyFill="1"/>
    <xf numFmtId="0" fontId="33" fillId="9" borderId="0" xfId="0" applyFont="1" applyFill="1" applyAlignment="1">
      <alignment horizontal="center"/>
    </xf>
    <xf numFmtId="9" fontId="33" fillId="9" borderId="0" xfId="83" applyFont="1" applyFill="1" applyAlignment="1">
      <alignment horizontal="right"/>
    </xf>
    <xf numFmtId="189" fontId="27" fillId="9" borderId="0" xfId="0" applyNumberFormat="1" applyFont="1" applyFill="1" applyAlignment="1">
      <alignment horizontal="right"/>
    </xf>
    <xf numFmtId="0" fontId="14" fillId="0" borderId="0" xfId="0" applyFont="1" applyAlignment="1">
      <alignment horizontal="left" indent="1"/>
    </xf>
    <xf numFmtId="9" fontId="21" fillId="0" borderId="0" xfId="83" applyFont="1"/>
    <xf numFmtId="0" fontId="19" fillId="0" borderId="0" xfId="0" applyFont="1" applyProtection="1">
      <protection locked="0"/>
    </xf>
    <xf numFmtId="165" fontId="19" fillId="0" borderId="0" xfId="1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0" fontId="19" fillId="11" borderId="0" xfId="0" applyFont="1" applyFill="1" applyAlignment="1">
      <alignment vertical="center"/>
    </xf>
    <xf numFmtId="9" fontId="31" fillId="0" borderId="0" xfId="83" applyFont="1" applyFill="1"/>
    <xf numFmtId="0" fontId="34" fillId="0" borderId="0" xfId="0" applyFont="1"/>
    <xf numFmtId="0" fontId="25" fillId="12" borderId="0" xfId="85" applyFont="1" applyFill="1"/>
    <xf numFmtId="0" fontId="27" fillId="0" borderId="0" xfId="0" applyFont="1" applyBorder="1"/>
    <xf numFmtId="0" fontId="14" fillId="0" borderId="0" xfId="0" applyFont="1" applyBorder="1"/>
    <xf numFmtId="0" fontId="18" fillId="0" borderId="0" xfId="0" applyFont="1" applyAlignment="1">
      <alignment horizontal="center"/>
    </xf>
  </cellXfs>
  <cellStyles count="86">
    <cellStyle name="_x000a_shell=progma" xfId="8"/>
    <cellStyle name="1_User_Input 2" xfId="9"/>
    <cellStyle name="Checksum" xfId="10"/>
    <cellStyle name="Column label" xfId="11"/>
    <cellStyle name="Column label (left aligned)" xfId="12"/>
    <cellStyle name="Column label (no wrap)" xfId="13"/>
    <cellStyle name="Column label (not bold)" xfId="14"/>
    <cellStyle name="Comma 2" xfId="6"/>
    <cellStyle name="Comma 2 2 6" xfId="15"/>
    <cellStyle name="Comma 3" xfId="16"/>
    <cellStyle name="Comma 4" xfId="77"/>
    <cellStyle name="Currency (0dp)" xfId="17"/>
    <cellStyle name="Currency (2dp)" xfId="18"/>
    <cellStyle name="Currency 3" xfId="19"/>
    <cellStyle name="Currency Dollar" xfId="20"/>
    <cellStyle name="Currency Dollar (2dp)" xfId="21"/>
    <cellStyle name="Currency EUR" xfId="22"/>
    <cellStyle name="Currency EUR (2dp)" xfId="23"/>
    <cellStyle name="Currency Euro" xfId="24"/>
    <cellStyle name="Currency Euro (2dp)" xfId="25"/>
    <cellStyle name="Currency GBP" xfId="26"/>
    <cellStyle name="Currency GBP (2dp)" xfId="27"/>
    <cellStyle name="Currency Pound" xfId="28"/>
    <cellStyle name="Currency Pound (2dp)" xfId="29"/>
    <cellStyle name="Currency USD" xfId="30"/>
    <cellStyle name="Currency USD (2dp)" xfId="31"/>
    <cellStyle name="Date" xfId="32"/>
    <cellStyle name="Date (Month)" xfId="33"/>
    <cellStyle name="Date (Year)" xfId="34"/>
    <cellStyle name="H0" xfId="35"/>
    <cellStyle name="H1" xfId="36"/>
    <cellStyle name="H2" xfId="37"/>
    <cellStyle name="H3" xfId="38"/>
    <cellStyle name="H4" xfId="39"/>
    <cellStyle name="Highlight" xfId="40"/>
    <cellStyle name="Hipervínculo" xfId="85" builtinId="8"/>
    <cellStyle name="Input calculation" xfId="41"/>
    <cellStyle name="Input data" xfId="42"/>
    <cellStyle name="Input data 2" xfId="43"/>
    <cellStyle name="Input estimate" xfId="44"/>
    <cellStyle name="Input link" xfId="45"/>
    <cellStyle name="Input link (different workbook)" xfId="46"/>
    <cellStyle name="Input parameter" xfId="47"/>
    <cellStyle name="Millares" xfId="1" builtinId="3"/>
    <cellStyle name="Name" xfId="48"/>
    <cellStyle name="Normal" xfId="0" builtinId="0"/>
    <cellStyle name="Normal 2" xfId="3"/>
    <cellStyle name="Normal 2 2" xfId="4"/>
    <cellStyle name="Normal 2 3" xfId="49"/>
    <cellStyle name="Normal 2 4" xfId="50"/>
    <cellStyle name="Normal 2 5" xfId="84"/>
    <cellStyle name="Normal 205" xfId="82"/>
    <cellStyle name="Normal 21" xfId="51"/>
    <cellStyle name="Normal 21 2" xfId="52"/>
    <cellStyle name="Normal 3" xfId="7"/>
    <cellStyle name="Normal 39 2" xfId="53"/>
    <cellStyle name="Normal 39 2 2" xfId="54"/>
    <cellStyle name="Normal 4" xfId="55"/>
    <cellStyle name="Normal 5" xfId="79"/>
    <cellStyle name="Normal 6" xfId="80"/>
    <cellStyle name="Normal 7" xfId="81"/>
    <cellStyle name="Normal 8" xfId="2"/>
    <cellStyle name="Number" xfId="56"/>
    <cellStyle name="Number (2dp)" xfId="57"/>
    <cellStyle name="Number 2" xfId="58"/>
    <cellStyle name="Number 3" xfId="59"/>
    <cellStyle name="Percent 2" xfId="5"/>
    <cellStyle name="Percent 2 2" xfId="60"/>
    <cellStyle name="Percent 2 3" xfId="61"/>
    <cellStyle name="Percent 2 3 2" xfId="62"/>
    <cellStyle name="Percent 3" xfId="63"/>
    <cellStyle name="Percent 4" xfId="78"/>
    <cellStyle name="Percentage" xfId="64"/>
    <cellStyle name="Percentage (2dp)" xfId="65"/>
    <cellStyle name="Porcentaje" xfId="83" builtinId="5"/>
    <cellStyle name="Row label" xfId="66"/>
    <cellStyle name="Row label (indent)" xfId="67"/>
    <cellStyle name="Sub-total row" xfId="68"/>
    <cellStyle name="Table finish row" xfId="69"/>
    <cellStyle name="Table shading" xfId="70"/>
    <cellStyle name="Table unfinish row" xfId="71"/>
    <cellStyle name="Table unshading" xfId="72"/>
    <cellStyle name="Text" xfId="73"/>
    <cellStyle name="Total row" xfId="74"/>
    <cellStyle name="Unhighlight" xfId="75"/>
    <cellStyle name="Untotal row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DBD2"/>
      <color rgb="FFD1D2D3"/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>
                <a:latin typeface="+mn-lt"/>
              </a:defRPr>
            </a:pPr>
            <a:r>
              <a:rPr lang="en-GB" b="1">
                <a:latin typeface="+mn-lt"/>
              </a:rPr>
              <a:t>Porcentaje</a:t>
            </a:r>
            <a:r>
              <a:rPr lang="en-GB" b="1" baseline="0">
                <a:latin typeface="+mn-lt"/>
              </a:rPr>
              <a:t> (%) sobre ingresos minoristas</a:t>
            </a:r>
            <a:endParaRPr lang="en-GB" b="1"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63805584281282E-2"/>
          <c:y val="0.13919261613450362"/>
          <c:w val="0.89865563598759046"/>
          <c:h val="0.669561109555881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3F3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B87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DD0D2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D1DBD2">
                  <a:lumMod val="90000"/>
                </a:srgbClr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(Resultados!$B$6,Resultados!$B$8:$B$12)</c:f>
              <c:strCache>
                <c:ptCount val="6"/>
                <c:pt idx="0">
                  <c:v>Margen (%)</c:v>
                </c:pt>
                <c:pt idx="1">
                  <c:v>Ingresos</c:v>
                </c:pt>
                <c:pt idx="2">
                  <c:v>Costos totales</c:v>
                </c:pt>
                <c:pt idx="3">
                  <c:v>Pagos mayoristas</c:v>
                </c:pt>
                <c:pt idx="4">
                  <c:v>Costos de red</c:v>
                </c:pt>
                <c:pt idx="5">
                  <c:v>Costos minoristas</c:v>
                </c:pt>
              </c:strCache>
            </c:strRef>
          </c:cat>
          <c:val>
            <c:numRef>
              <c:f>(Resultados!$E$6,Resultados!$E$8:$E$12)</c:f>
              <c:numCache>
                <c:formatCode>0%</c:formatCode>
                <c:ptCount val="6"/>
                <c:pt idx="0">
                  <c:v>0.76118426607603074</c:v>
                </c:pt>
                <c:pt idx="1">
                  <c:v>1</c:v>
                </c:pt>
                <c:pt idx="2">
                  <c:v>0.23881573392396926</c:v>
                </c:pt>
                <c:pt idx="3">
                  <c:v>0.2149022305390563</c:v>
                </c:pt>
                <c:pt idx="4">
                  <c:v>1.2849572856221788E-2</c:v>
                </c:pt>
                <c:pt idx="5">
                  <c:v>1.1063930528691163E-2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1760"/>
        <c:axId val="606316320"/>
      </c:barChart>
      <c:catAx>
        <c:axId val="6063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63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316320"/>
        <c:scaling>
          <c:orientation val="minMax"/>
        </c:scaling>
        <c:delete val="1"/>
        <c:axPos val="l"/>
        <c:numFmt formatCode="0.0" sourceLinked="0"/>
        <c:majorTickMark val="out"/>
        <c:minorTickMark val="none"/>
        <c:tickLblPos val="nextTo"/>
        <c:crossAx val="6063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567170</xdr:colOff>
      <xdr:row>0</xdr:row>
      <xdr:rowOff>0</xdr:rowOff>
    </xdr:from>
    <xdr:to>
      <xdr:col>1</xdr:col>
      <xdr:colOff>1161531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" y="0"/>
          <a:ext cx="1200497" cy="638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7538" y="2403230"/>
    <xdr:ext cx="5011616" cy="291489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showGridLines="0" tabSelected="1" zoomScale="110" zoomScaleNormal="110" workbookViewId="0">
      <selection activeCell="K23" sqref="K23"/>
    </sheetView>
  </sheetViews>
  <sheetFormatPr baseColWidth="10" defaultColWidth="9.140625" defaultRowHeight="12.75" x14ac:dyDescent="0.2"/>
  <cols>
    <col min="1" max="1" width="9.140625" style="15"/>
    <col min="2" max="2" width="36.28515625" style="15" customWidth="1"/>
    <col min="3" max="3" width="30.7109375" style="15" customWidth="1"/>
    <col min="4" max="4" width="4.140625" style="15" customWidth="1"/>
    <col min="5" max="16384" width="9.140625" style="15"/>
  </cols>
  <sheetData>
    <row r="5" spans="1:5" ht="21" x14ac:dyDescent="0.35">
      <c r="B5" s="14" t="s">
        <v>61</v>
      </c>
    </row>
    <row r="7" spans="1:5" ht="15.75" x14ac:dyDescent="0.25">
      <c r="B7" s="16" t="s">
        <v>41</v>
      </c>
    </row>
    <row r="8" spans="1:5" x14ac:dyDescent="0.2">
      <c r="C8" s="17" t="s">
        <v>42</v>
      </c>
    </row>
    <row r="9" spans="1:5" x14ac:dyDescent="0.2">
      <c r="B9" s="15" t="s">
        <v>43</v>
      </c>
      <c r="C9" s="40" t="s">
        <v>44</v>
      </c>
      <c r="E9" s="18" t="s">
        <v>45</v>
      </c>
    </row>
    <row r="10" spans="1:5" x14ac:dyDescent="0.2">
      <c r="E10" s="18"/>
    </row>
    <row r="11" spans="1:5" x14ac:dyDescent="0.2">
      <c r="B11" s="15" t="s">
        <v>62</v>
      </c>
      <c r="C11" s="40" t="s">
        <v>62</v>
      </c>
      <c r="E11" s="18" t="s">
        <v>64</v>
      </c>
    </row>
    <row r="13" spans="1:5" s="2" customFormat="1" ht="16.5" thickBot="1" x14ac:dyDescent="0.3">
      <c r="B13" s="19" t="s">
        <v>70</v>
      </c>
    </row>
    <row r="14" spans="1:5" s="20" customFormat="1" ht="16.5" thickTop="1" x14ac:dyDescent="0.25">
      <c r="B14" s="21"/>
    </row>
    <row r="15" spans="1:5" s="42" customFormat="1" x14ac:dyDescent="0.2">
      <c r="A15" s="41">
        <v>1</v>
      </c>
      <c r="B15" s="25" t="s">
        <v>71</v>
      </c>
    </row>
    <row r="18" spans="2:3" s="2" customFormat="1" ht="16.5" thickBot="1" x14ac:dyDescent="0.3">
      <c r="B18" s="19" t="s">
        <v>46</v>
      </c>
    </row>
    <row r="19" spans="2:3" s="20" customFormat="1" ht="16.5" thickTop="1" x14ac:dyDescent="0.25">
      <c r="B19" s="21"/>
    </row>
    <row r="20" spans="2:3" s="2" customFormat="1" x14ac:dyDescent="0.2">
      <c r="B20" s="22" t="s">
        <v>44</v>
      </c>
      <c r="C20" s="2" t="s">
        <v>47</v>
      </c>
    </row>
    <row r="21" spans="2:3" s="2" customFormat="1" x14ac:dyDescent="0.2">
      <c r="B21" s="23" t="s">
        <v>48</v>
      </c>
      <c r="C21" s="2" t="s">
        <v>49</v>
      </c>
    </row>
    <row r="22" spans="2:3" s="2" customFormat="1" x14ac:dyDescent="0.2">
      <c r="B22" s="24" t="s">
        <v>48</v>
      </c>
      <c r="C22" s="2" t="s">
        <v>50</v>
      </c>
    </row>
    <row r="23" spans="2:3" s="2" customFormat="1" x14ac:dyDescent="0.2">
      <c r="B23" s="25" t="s">
        <v>51</v>
      </c>
      <c r="C23" s="2" t="s">
        <v>52</v>
      </c>
    </row>
    <row r="24" spans="2:3" s="2" customFormat="1" x14ac:dyDescent="0.2">
      <c r="B24" s="26" t="s">
        <v>53</v>
      </c>
      <c r="C24" s="2" t="s">
        <v>54</v>
      </c>
    </row>
    <row r="25" spans="2:3" s="2" customFormat="1" x14ac:dyDescent="0.2">
      <c r="B25" s="27" t="s">
        <v>55</v>
      </c>
      <c r="C25" s="2" t="s">
        <v>56</v>
      </c>
    </row>
    <row r="26" spans="2:3" s="2" customFormat="1" x14ac:dyDescent="0.2">
      <c r="B26" s="37" t="s">
        <v>59</v>
      </c>
      <c r="C26" s="2" t="s">
        <v>60</v>
      </c>
    </row>
    <row r="27" spans="2:3" s="2" customFormat="1" x14ac:dyDescent="0.2">
      <c r="B27" s="28" t="s">
        <v>57</v>
      </c>
      <c r="C27" s="2" t="s">
        <v>58</v>
      </c>
    </row>
  </sheetData>
  <hyperlinks>
    <hyperlink ref="C9" location="Resultados!A1" display="Resultados"/>
    <hyperlink ref="C11" location="'Información del test individual'!A1" display="Información del test individu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12"/>
  <sheetViews>
    <sheetView showGridLines="0" zoomScale="130" zoomScaleNormal="130" workbookViewId="0">
      <selection activeCell="K11" sqref="K11"/>
    </sheetView>
  </sheetViews>
  <sheetFormatPr baseColWidth="10" defaultColWidth="9.140625" defaultRowHeight="12.75" x14ac:dyDescent="0.2"/>
  <cols>
    <col min="1" max="1" width="9.140625" style="2"/>
    <col min="2" max="2" width="32.140625" style="2" customWidth="1"/>
    <col min="3" max="3" width="14" style="2" customWidth="1"/>
    <col min="4" max="4" width="15.28515625" style="2" customWidth="1"/>
    <col min="5" max="16384" width="9.140625" style="2"/>
  </cols>
  <sheetData>
    <row r="1" spans="2:6" ht="21" x14ac:dyDescent="0.35">
      <c r="B1" s="1" t="s">
        <v>65</v>
      </c>
      <c r="C1" s="1"/>
    </row>
    <row r="2" spans="2:6" ht="21" x14ac:dyDescent="0.35">
      <c r="B2" s="1"/>
      <c r="C2" s="1"/>
    </row>
    <row r="4" spans="2:6" x14ac:dyDescent="0.2">
      <c r="B4" s="3" t="s">
        <v>39</v>
      </c>
      <c r="C4" s="3"/>
      <c r="D4" s="29" t="str">
        <f>+IF(D6&lt;0,"No","Sí")</f>
        <v>Sí</v>
      </c>
    </row>
    <row r="6" spans="2:6" x14ac:dyDescent="0.2">
      <c r="B6" s="2" t="s">
        <v>38</v>
      </c>
      <c r="D6" s="30">
        <f>+(D8-D9)/D8</f>
        <v>0.76118426607603074</v>
      </c>
      <c r="E6" s="38">
        <f>+D6</f>
        <v>0.76118426607603074</v>
      </c>
    </row>
    <row r="7" spans="2:6" x14ac:dyDescent="0.2">
      <c r="D7" s="5"/>
    </row>
    <row r="8" spans="2:6" x14ac:dyDescent="0.2">
      <c r="B8" s="2" t="s">
        <v>2</v>
      </c>
      <c r="C8" s="39" t="s">
        <v>66</v>
      </c>
      <c r="D8" s="31">
        <f>+SUMPRODUCT('Información prueba individual'!$I$7:$I$296,'Información prueba individual'!E$7:E$296)</f>
        <v>16366.954890980927</v>
      </c>
      <c r="E8" s="38">
        <f>+D8/$D$8</f>
        <v>1</v>
      </c>
    </row>
    <row r="9" spans="2:6" x14ac:dyDescent="0.2">
      <c r="B9" s="2" t="s">
        <v>67</v>
      </c>
      <c r="C9" s="39" t="s">
        <v>66</v>
      </c>
      <c r="D9" s="31">
        <f>+SUM(D10:D12)</f>
        <v>3908.6863443901084</v>
      </c>
      <c r="E9" s="38">
        <f t="shared" ref="E9:E12" si="0">+D9/$D$8</f>
        <v>0.23881573392396926</v>
      </c>
      <c r="F9" s="6"/>
    </row>
    <row r="10" spans="2:6" x14ac:dyDescent="0.2">
      <c r="B10" s="32" t="s">
        <v>68</v>
      </c>
      <c r="C10" s="39" t="s">
        <v>66</v>
      </c>
      <c r="D10" s="4">
        <f>+SUMPRODUCT('Información prueba individual'!$I$7:$I$296,'Información prueba individual'!F$7:F$296)</f>
        <v>3517.2951132039184</v>
      </c>
      <c r="E10" s="38">
        <f t="shared" si="0"/>
        <v>0.2149022305390563</v>
      </c>
    </row>
    <row r="11" spans="2:6" x14ac:dyDescent="0.2">
      <c r="B11" s="32" t="s">
        <v>6</v>
      </c>
      <c r="C11" s="39" t="s">
        <v>66</v>
      </c>
      <c r="D11" s="4">
        <f>+SUMPRODUCT('Información prueba individual'!$I$7:$I$296,'Información prueba individual'!G$7:G$296)</f>
        <v>210.30837930615496</v>
      </c>
      <c r="E11" s="38">
        <f t="shared" si="0"/>
        <v>1.2849572856221788E-2</v>
      </c>
    </row>
    <row r="12" spans="2:6" x14ac:dyDescent="0.2">
      <c r="B12" s="32" t="s">
        <v>7</v>
      </c>
      <c r="C12" s="39" t="s">
        <v>66</v>
      </c>
      <c r="D12" s="4">
        <f>+SUMPRODUCT('Información prueba individual'!$I$7:$I$296,'Información prueba individual'!H$7:H$296)</f>
        <v>181.08285188003504</v>
      </c>
      <c r="E12" s="38">
        <f t="shared" si="0"/>
        <v>1.1063930528691163E-2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showGridLines="0" zoomScaleNormal="100" workbookViewId="0">
      <selection activeCell="C46" sqref="C46"/>
    </sheetView>
  </sheetViews>
  <sheetFormatPr baseColWidth="10" defaultColWidth="9.140625" defaultRowHeight="12.75" x14ac:dyDescent="0.2"/>
  <cols>
    <col min="1" max="1" width="9.140625" style="2"/>
    <col min="2" max="2" width="22.42578125" style="2" customWidth="1"/>
    <col min="3" max="3" width="31.85546875" style="2" customWidth="1"/>
    <col min="4" max="4" width="21" style="2" customWidth="1"/>
    <col min="5" max="5" width="19.7109375" style="12" bestFit="1" customWidth="1"/>
    <col min="6" max="6" width="18.140625" style="12" customWidth="1"/>
    <col min="7" max="7" width="18.85546875" style="12" bestFit="1" customWidth="1"/>
    <col min="8" max="8" width="16.85546875" style="12" bestFit="1" customWidth="1"/>
    <col min="9" max="9" width="13.5703125" style="2" bestFit="1" customWidth="1"/>
    <col min="10" max="10" width="18.140625" style="2" customWidth="1"/>
    <col min="11" max="16384" width="9.140625" style="2"/>
  </cols>
  <sheetData>
    <row r="1" spans="2:10" s="7" customFormat="1" ht="21" x14ac:dyDescent="0.35">
      <c r="B1" s="1" t="s">
        <v>62</v>
      </c>
      <c r="C1" s="1"/>
    </row>
    <row r="2" spans="2:10" x14ac:dyDescent="0.2">
      <c r="E2" s="2"/>
      <c r="F2" s="2"/>
      <c r="G2" s="2"/>
      <c r="H2" s="2"/>
    </row>
    <row r="3" spans="2:10" x14ac:dyDescent="0.2">
      <c r="B3" s="8" t="s">
        <v>63</v>
      </c>
      <c r="C3" s="8"/>
      <c r="E3" s="2"/>
      <c r="F3" s="2"/>
      <c r="G3" s="2"/>
      <c r="H3" s="2"/>
    </row>
    <row r="4" spans="2:10" x14ac:dyDescent="0.2">
      <c r="B4" s="8"/>
      <c r="C4" s="8"/>
      <c r="E4" s="2"/>
      <c r="F4" s="2"/>
      <c r="G4" s="2"/>
      <c r="H4" s="2"/>
    </row>
    <row r="5" spans="2:10" x14ac:dyDescent="0.2">
      <c r="E5" s="43" t="s">
        <v>3</v>
      </c>
      <c r="F5" s="43"/>
      <c r="G5" s="43"/>
      <c r="H5" s="43"/>
    </row>
    <row r="6" spans="2:10" x14ac:dyDescent="0.2">
      <c r="B6" s="3" t="s">
        <v>0</v>
      </c>
      <c r="C6" s="3" t="s">
        <v>40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13" t="s">
        <v>37</v>
      </c>
      <c r="J6" s="3"/>
    </row>
    <row r="7" spans="2:10" x14ac:dyDescent="0.2">
      <c r="B7" s="9" t="s">
        <v>4</v>
      </c>
      <c r="C7" s="34" t="s">
        <v>69</v>
      </c>
      <c r="D7" s="35">
        <v>2000000</v>
      </c>
      <c r="E7" s="36">
        <v>16366.954890980927</v>
      </c>
      <c r="F7" s="36">
        <v>3517.2951132039184</v>
      </c>
      <c r="G7" s="36">
        <v>210.30837930615496</v>
      </c>
      <c r="H7" s="36">
        <v>181.08285188003504</v>
      </c>
      <c r="I7" s="33">
        <f t="shared" ref="I7:I36" si="0">+D7/SUM($D$7:$D$296)</f>
        <v>1</v>
      </c>
    </row>
    <row r="8" spans="2:10" x14ac:dyDescent="0.2">
      <c r="B8" s="9" t="s">
        <v>8</v>
      </c>
      <c r="C8" s="34"/>
      <c r="D8" s="35"/>
      <c r="E8" s="36"/>
      <c r="F8" s="36"/>
      <c r="G8" s="36"/>
      <c r="H8" s="36"/>
      <c r="I8" s="33">
        <f t="shared" si="0"/>
        <v>0</v>
      </c>
    </row>
    <row r="9" spans="2:10" x14ac:dyDescent="0.2">
      <c r="B9" s="9" t="s">
        <v>9</v>
      </c>
      <c r="C9" s="34"/>
      <c r="D9" s="35"/>
      <c r="E9" s="36"/>
      <c r="F9" s="36"/>
      <c r="G9" s="36"/>
      <c r="H9" s="36"/>
      <c r="I9" s="33">
        <f t="shared" si="0"/>
        <v>0</v>
      </c>
    </row>
    <row r="10" spans="2:10" x14ac:dyDescent="0.2">
      <c r="B10" s="9" t="s">
        <v>10</v>
      </c>
      <c r="C10" s="34"/>
      <c r="D10" s="35"/>
      <c r="E10" s="36"/>
      <c r="F10" s="36"/>
      <c r="G10" s="36"/>
      <c r="H10" s="36"/>
      <c r="I10" s="33">
        <f t="shared" si="0"/>
        <v>0</v>
      </c>
    </row>
    <row r="11" spans="2:10" x14ac:dyDescent="0.2">
      <c r="B11" s="9" t="s">
        <v>11</v>
      </c>
      <c r="C11" s="34"/>
      <c r="D11" s="35"/>
      <c r="E11" s="36"/>
      <c r="F11" s="36"/>
      <c r="G11" s="36"/>
      <c r="H11" s="36"/>
      <c r="I11" s="33">
        <f t="shared" si="0"/>
        <v>0</v>
      </c>
    </row>
    <row r="12" spans="2:10" x14ac:dyDescent="0.2">
      <c r="B12" s="9" t="s">
        <v>12</v>
      </c>
      <c r="C12" s="34"/>
      <c r="D12" s="35"/>
      <c r="E12" s="36"/>
      <c r="F12" s="36"/>
      <c r="G12" s="36"/>
      <c r="H12" s="36"/>
      <c r="I12" s="33">
        <f t="shared" si="0"/>
        <v>0</v>
      </c>
    </row>
    <row r="13" spans="2:10" x14ac:dyDescent="0.2">
      <c r="B13" s="9" t="s">
        <v>13</v>
      </c>
      <c r="C13" s="34"/>
      <c r="D13" s="35"/>
      <c r="E13" s="36"/>
      <c r="F13" s="36"/>
      <c r="G13" s="36"/>
      <c r="H13" s="36"/>
      <c r="I13" s="33">
        <f t="shared" si="0"/>
        <v>0</v>
      </c>
    </row>
    <row r="14" spans="2:10" x14ac:dyDescent="0.2">
      <c r="B14" s="9" t="s">
        <v>14</v>
      </c>
      <c r="C14" s="34"/>
      <c r="D14" s="35"/>
      <c r="E14" s="36"/>
      <c r="F14" s="36"/>
      <c r="G14" s="36"/>
      <c r="H14" s="36"/>
      <c r="I14" s="33">
        <f t="shared" si="0"/>
        <v>0</v>
      </c>
    </row>
    <row r="15" spans="2:10" x14ac:dyDescent="0.2">
      <c r="B15" s="9" t="s">
        <v>15</v>
      </c>
      <c r="C15" s="34"/>
      <c r="D15" s="35"/>
      <c r="E15" s="36"/>
      <c r="F15" s="36"/>
      <c r="G15" s="36"/>
      <c r="H15" s="36"/>
      <c r="I15" s="33">
        <f t="shared" si="0"/>
        <v>0</v>
      </c>
    </row>
    <row r="16" spans="2:10" x14ac:dyDescent="0.2">
      <c r="B16" s="9" t="s">
        <v>16</v>
      </c>
      <c r="C16" s="34"/>
      <c r="D16" s="35"/>
      <c r="E16" s="36"/>
      <c r="F16" s="36"/>
      <c r="G16" s="36"/>
      <c r="H16" s="36"/>
      <c r="I16" s="33">
        <f t="shared" si="0"/>
        <v>0</v>
      </c>
    </row>
    <row r="17" spans="2:9" x14ac:dyDescent="0.2">
      <c r="B17" s="9" t="s">
        <v>17</v>
      </c>
      <c r="C17" s="34"/>
      <c r="D17" s="35"/>
      <c r="E17" s="36"/>
      <c r="F17" s="36"/>
      <c r="G17" s="36"/>
      <c r="H17" s="36"/>
      <c r="I17" s="33">
        <f t="shared" si="0"/>
        <v>0</v>
      </c>
    </row>
    <row r="18" spans="2:9" x14ac:dyDescent="0.2">
      <c r="B18" s="9" t="s">
        <v>18</v>
      </c>
      <c r="C18" s="34"/>
      <c r="D18" s="35"/>
      <c r="E18" s="36"/>
      <c r="F18" s="36"/>
      <c r="G18" s="36"/>
      <c r="H18" s="36"/>
      <c r="I18" s="33">
        <f t="shared" si="0"/>
        <v>0</v>
      </c>
    </row>
    <row r="19" spans="2:9" x14ac:dyDescent="0.2">
      <c r="B19" s="9" t="s">
        <v>19</v>
      </c>
      <c r="C19" s="34"/>
      <c r="D19" s="35"/>
      <c r="E19" s="36"/>
      <c r="F19" s="36"/>
      <c r="G19" s="36"/>
      <c r="H19" s="36"/>
      <c r="I19" s="33">
        <f t="shared" si="0"/>
        <v>0</v>
      </c>
    </row>
    <row r="20" spans="2:9" x14ac:dyDescent="0.2">
      <c r="B20" s="9" t="s">
        <v>20</v>
      </c>
      <c r="C20" s="34"/>
      <c r="D20" s="35"/>
      <c r="E20" s="36"/>
      <c r="F20" s="36"/>
      <c r="G20" s="36"/>
      <c r="H20" s="36"/>
      <c r="I20" s="33">
        <f t="shared" si="0"/>
        <v>0</v>
      </c>
    </row>
    <row r="21" spans="2:9" x14ac:dyDescent="0.2">
      <c r="B21" s="9" t="s">
        <v>21</v>
      </c>
      <c r="C21" s="34"/>
      <c r="D21" s="35"/>
      <c r="E21" s="36"/>
      <c r="F21" s="36"/>
      <c r="G21" s="36"/>
      <c r="H21" s="36"/>
      <c r="I21" s="33">
        <f t="shared" si="0"/>
        <v>0</v>
      </c>
    </row>
    <row r="22" spans="2:9" x14ac:dyDescent="0.2">
      <c r="B22" s="9" t="s">
        <v>22</v>
      </c>
      <c r="C22" s="34"/>
      <c r="D22" s="35"/>
      <c r="E22" s="36"/>
      <c r="F22" s="36"/>
      <c r="G22" s="36"/>
      <c r="H22" s="36"/>
      <c r="I22" s="33">
        <f t="shared" si="0"/>
        <v>0</v>
      </c>
    </row>
    <row r="23" spans="2:9" x14ac:dyDescent="0.2">
      <c r="B23" s="9" t="s">
        <v>23</v>
      </c>
      <c r="C23" s="34"/>
      <c r="D23" s="35"/>
      <c r="E23" s="36"/>
      <c r="F23" s="36"/>
      <c r="G23" s="36"/>
      <c r="H23" s="36"/>
      <c r="I23" s="33">
        <f t="shared" si="0"/>
        <v>0</v>
      </c>
    </row>
    <row r="24" spans="2:9" x14ac:dyDescent="0.2">
      <c r="B24" s="9" t="s">
        <v>24</v>
      </c>
      <c r="C24" s="34"/>
      <c r="D24" s="35"/>
      <c r="E24" s="36"/>
      <c r="F24" s="36"/>
      <c r="G24" s="36"/>
      <c r="H24" s="36"/>
      <c r="I24" s="33">
        <f t="shared" si="0"/>
        <v>0</v>
      </c>
    </row>
    <row r="25" spans="2:9" x14ac:dyDescent="0.2">
      <c r="B25" s="9" t="s">
        <v>25</v>
      </c>
      <c r="C25" s="34"/>
      <c r="D25" s="35"/>
      <c r="E25" s="36"/>
      <c r="F25" s="36"/>
      <c r="G25" s="36"/>
      <c r="H25" s="36"/>
      <c r="I25" s="33">
        <f t="shared" si="0"/>
        <v>0</v>
      </c>
    </row>
    <row r="26" spans="2:9" x14ac:dyDescent="0.2">
      <c r="B26" s="9" t="s">
        <v>26</v>
      </c>
      <c r="C26" s="34"/>
      <c r="D26" s="35"/>
      <c r="E26" s="36"/>
      <c r="F26" s="36"/>
      <c r="G26" s="36"/>
      <c r="H26" s="36"/>
      <c r="I26" s="33">
        <f t="shared" si="0"/>
        <v>0</v>
      </c>
    </row>
    <row r="27" spans="2:9" x14ac:dyDescent="0.2">
      <c r="B27" s="9" t="s">
        <v>27</v>
      </c>
      <c r="C27" s="34"/>
      <c r="D27" s="35"/>
      <c r="E27" s="36"/>
      <c r="F27" s="36"/>
      <c r="G27" s="36"/>
      <c r="H27" s="36"/>
      <c r="I27" s="33">
        <f t="shared" si="0"/>
        <v>0</v>
      </c>
    </row>
    <row r="28" spans="2:9" x14ac:dyDescent="0.2">
      <c r="B28" s="9" t="s">
        <v>28</v>
      </c>
      <c r="C28" s="34"/>
      <c r="D28" s="35"/>
      <c r="E28" s="36"/>
      <c r="F28" s="36"/>
      <c r="G28" s="36"/>
      <c r="H28" s="36"/>
      <c r="I28" s="33">
        <f t="shared" si="0"/>
        <v>0</v>
      </c>
    </row>
    <row r="29" spans="2:9" x14ac:dyDescent="0.2">
      <c r="B29" s="9" t="s">
        <v>29</v>
      </c>
      <c r="C29" s="34"/>
      <c r="D29" s="35"/>
      <c r="E29" s="36"/>
      <c r="F29" s="36"/>
      <c r="G29" s="36"/>
      <c r="H29" s="36"/>
      <c r="I29" s="33">
        <f t="shared" si="0"/>
        <v>0</v>
      </c>
    </row>
    <row r="30" spans="2:9" x14ac:dyDescent="0.2">
      <c r="B30" s="9" t="s">
        <v>30</v>
      </c>
      <c r="C30" s="34"/>
      <c r="D30" s="35"/>
      <c r="E30" s="36"/>
      <c r="F30" s="36"/>
      <c r="G30" s="36"/>
      <c r="H30" s="36"/>
      <c r="I30" s="33">
        <f t="shared" si="0"/>
        <v>0</v>
      </c>
    </row>
    <row r="31" spans="2:9" x14ac:dyDescent="0.2">
      <c r="B31" s="9" t="s">
        <v>31</v>
      </c>
      <c r="C31" s="34"/>
      <c r="D31" s="35"/>
      <c r="E31" s="36"/>
      <c r="F31" s="36"/>
      <c r="G31" s="36"/>
      <c r="H31" s="36"/>
      <c r="I31" s="33">
        <f t="shared" si="0"/>
        <v>0</v>
      </c>
    </row>
    <row r="32" spans="2:9" x14ac:dyDescent="0.2">
      <c r="B32" s="9" t="s">
        <v>32</v>
      </c>
      <c r="C32" s="34"/>
      <c r="D32" s="35"/>
      <c r="E32" s="36"/>
      <c r="F32" s="36"/>
      <c r="G32" s="36"/>
      <c r="H32" s="36"/>
      <c r="I32" s="33">
        <f t="shared" si="0"/>
        <v>0</v>
      </c>
    </row>
    <row r="33" spans="2:9" x14ac:dyDescent="0.2">
      <c r="B33" s="9" t="s">
        <v>33</v>
      </c>
      <c r="C33" s="34"/>
      <c r="D33" s="35"/>
      <c r="E33" s="36"/>
      <c r="F33" s="36"/>
      <c r="G33" s="36"/>
      <c r="H33" s="36"/>
      <c r="I33" s="33">
        <f t="shared" si="0"/>
        <v>0</v>
      </c>
    </row>
    <row r="34" spans="2:9" x14ac:dyDescent="0.2">
      <c r="B34" s="9" t="s">
        <v>34</v>
      </c>
      <c r="C34" s="34"/>
      <c r="D34" s="35"/>
      <c r="E34" s="36"/>
      <c r="F34" s="36"/>
      <c r="G34" s="36"/>
      <c r="H34" s="36"/>
      <c r="I34" s="33">
        <f t="shared" si="0"/>
        <v>0</v>
      </c>
    </row>
    <row r="35" spans="2:9" x14ac:dyDescent="0.2">
      <c r="B35" s="9" t="s">
        <v>35</v>
      </c>
      <c r="C35" s="34"/>
      <c r="D35" s="35"/>
      <c r="E35" s="36"/>
      <c r="F35" s="36"/>
      <c r="G35" s="36"/>
      <c r="H35" s="36"/>
      <c r="I35" s="33">
        <f t="shared" si="0"/>
        <v>0</v>
      </c>
    </row>
    <row r="36" spans="2:9" x14ac:dyDescent="0.2">
      <c r="B36" s="9" t="s">
        <v>36</v>
      </c>
      <c r="C36" s="34"/>
      <c r="D36" s="35"/>
      <c r="E36" s="36"/>
      <c r="F36" s="36"/>
      <c r="G36" s="36"/>
      <c r="H36" s="36"/>
      <c r="I36" s="33">
        <f t="shared" si="0"/>
        <v>0</v>
      </c>
    </row>
    <row r="37" spans="2:9" x14ac:dyDescent="0.2">
      <c r="B37" s="9"/>
      <c r="C37" s="9"/>
      <c r="D37" s="10"/>
      <c r="E37" s="11"/>
      <c r="F37" s="11"/>
      <c r="G37" s="11"/>
      <c r="H37" s="11"/>
    </row>
    <row r="38" spans="2:9" x14ac:dyDescent="0.2">
      <c r="B38" s="9"/>
      <c r="C38" s="9"/>
      <c r="D38" s="10"/>
      <c r="E38" s="11"/>
      <c r="F38" s="11"/>
      <c r="G38" s="11"/>
      <c r="H38" s="11"/>
    </row>
    <row r="39" spans="2:9" x14ac:dyDescent="0.2">
      <c r="B39" s="9"/>
      <c r="C39" s="9"/>
      <c r="D39" s="10"/>
      <c r="E39" s="11"/>
      <c r="F39" s="11"/>
      <c r="G39" s="11"/>
      <c r="H39" s="11"/>
    </row>
    <row r="40" spans="2:9" x14ac:dyDescent="0.2">
      <c r="B40" s="9"/>
      <c r="C40" s="9"/>
      <c r="D40" s="10"/>
      <c r="E40" s="11"/>
      <c r="F40" s="11"/>
      <c r="G40" s="11"/>
      <c r="H40" s="11"/>
    </row>
    <row r="41" spans="2:9" x14ac:dyDescent="0.2">
      <c r="B41" s="9"/>
      <c r="C41" s="9"/>
      <c r="D41" s="10"/>
      <c r="E41" s="11"/>
      <c r="F41" s="11"/>
      <c r="G41" s="11"/>
      <c r="H41" s="11"/>
    </row>
    <row r="42" spans="2:9" x14ac:dyDescent="0.2">
      <c r="B42" s="9"/>
      <c r="C42" s="9"/>
      <c r="D42" s="10"/>
      <c r="E42" s="11"/>
      <c r="F42" s="11"/>
      <c r="G42" s="11"/>
      <c r="H42" s="11"/>
    </row>
    <row r="43" spans="2:9" x14ac:dyDescent="0.2">
      <c r="B43" s="9"/>
      <c r="C43" s="9"/>
      <c r="D43" s="10"/>
      <c r="E43" s="11"/>
      <c r="F43" s="11"/>
      <c r="G43" s="11"/>
      <c r="H43" s="11"/>
    </row>
    <row r="44" spans="2:9" x14ac:dyDescent="0.2">
      <c r="B44" s="9"/>
      <c r="C44" s="9"/>
      <c r="D44" s="10"/>
      <c r="E44" s="11"/>
      <c r="F44" s="11"/>
      <c r="G44" s="11"/>
      <c r="H44" s="11"/>
    </row>
    <row r="45" spans="2:9" x14ac:dyDescent="0.2">
      <c r="B45" s="9"/>
      <c r="C45" s="9"/>
      <c r="D45" s="10"/>
      <c r="E45" s="11"/>
      <c r="F45" s="11"/>
      <c r="G45" s="11"/>
      <c r="H45" s="11"/>
    </row>
    <row r="46" spans="2:9" x14ac:dyDescent="0.2">
      <c r="B46" s="9"/>
      <c r="C46" s="9"/>
      <c r="D46" s="10"/>
      <c r="E46" s="11"/>
      <c r="F46" s="11"/>
      <c r="G46" s="11"/>
      <c r="H46" s="11"/>
    </row>
    <row r="47" spans="2:9" x14ac:dyDescent="0.2">
      <c r="B47" s="9"/>
      <c r="C47" s="9"/>
      <c r="D47" s="10"/>
      <c r="E47" s="11"/>
      <c r="F47" s="11"/>
      <c r="G47" s="11"/>
      <c r="H47" s="11"/>
    </row>
    <row r="48" spans="2:9" x14ac:dyDescent="0.2">
      <c r="B48" s="9"/>
      <c r="C48" s="9"/>
      <c r="D48" s="10"/>
      <c r="E48" s="11"/>
      <c r="F48" s="11"/>
      <c r="G48" s="11"/>
      <c r="H48" s="11"/>
    </row>
    <row r="49" spans="2:8" x14ac:dyDescent="0.2">
      <c r="B49" s="9"/>
      <c r="C49" s="9"/>
      <c r="D49" s="10"/>
      <c r="E49" s="11"/>
      <c r="F49" s="11"/>
      <c r="G49" s="11"/>
      <c r="H49" s="11"/>
    </row>
    <row r="50" spans="2:8" x14ac:dyDescent="0.2">
      <c r="B50" s="9"/>
      <c r="C50" s="9"/>
      <c r="D50" s="10"/>
      <c r="E50" s="11"/>
      <c r="F50" s="11"/>
      <c r="G50" s="11"/>
      <c r="H50" s="11"/>
    </row>
    <row r="51" spans="2:8" x14ac:dyDescent="0.2">
      <c r="B51" s="9"/>
      <c r="C51" s="9"/>
      <c r="D51" s="10"/>
      <c r="E51" s="11"/>
      <c r="F51" s="11"/>
      <c r="G51" s="11"/>
      <c r="H51" s="11"/>
    </row>
    <row r="52" spans="2:8" x14ac:dyDescent="0.2">
      <c r="B52" s="9"/>
      <c r="C52" s="9"/>
      <c r="D52" s="10"/>
      <c r="E52" s="11"/>
      <c r="F52" s="11"/>
      <c r="G52" s="11"/>
      <c r="H52" s="11"/>
    </row>
    <row r="53" spans="2:8" x14ac:dyDescent="0.2">
      <c r="B53" s="9"/>
      <c r="C53" s="9"/>
      <c r="D53" s="10"/>
      <c r="E53" s="11"/>
      <c r="F53" s="11"/>
      <c r="G53" s="11"/>
      <c r="H53" s="11"/>
    </row>
    <row r="54" spans="2:8" x14ac:dyDescent="0.2">
      <c r="B54" s="9"/>
      <c r="C54" s="9"/>
      <c r="D54" s="10"/>
      <c r="E54" s="11"/>
      <c r="F54" s="11"/>
      <c r="G54" s="11"/>
      <c r="H54" s="11"/>
    </row>
    <row r="55" spans="2:8" x14ac:dyDescent="0.2">
      <c r="B55" s="9"/>
      <c r="C55" s="9"/>
      <c r="D55" s="10"/>
      <c r="E55" s="11"/>
      <c r="F55" s="11"/>
      <c r="G55" s="11"/>
      <c r="H55" s="11"/>
    </row>
    <row r="56" spans="2:8" x14ac:dyDescent="0.2">
      <c r="B56" s="9"/>
      <c r="C56" s="9"/>
      <c r="D56" s="10"/>
      <c r="E56" s="11"/>
      <c r="F56" s="11"/>
      <c r="G56" s="11"/>
      <c r="H56" s="11"/>
    </row>
    <row r="57" spans="2:8" x14ac:dyDescent="0.2">
      <c r="B57" s="9"/>
      <c r="C57" s="9"/>
      <c r="D57" s="10"/>
      <c r="E57" s="11"/>
      <c r="F57" s="11"/>
      <c r="G57" s="11"/>
      <c r="H57" s="11"/>
    </row>
    <row r="58" spans="2:8" x14ac:dyDescent="0.2">
      <c r="B58" s="9"/>
      <c r="C58" s="9"/>
      <c r="D58" s="10"/>
      <c r="E58" s="11"/>
      <c r="F58" s="11"/>
      <c r="G58" s="11"/>
      <c r="H58" s="11"/>
    </row>
    <row r="59" spans="2:8" x14ac:dyDescent="0.2">
      <c r="B59" s="9"/>
      <c r="C59" s="9"/>
      <c r="D59" s="10"/>
      <c r="E59" s="11"/>
      <c r="F59" s="11"/>
      <c r="G59" s="11"/>
      <c r="H59" s="11"/>
    </row>
    <row r="60" spans="2:8" x14ac:dyDescent="0.2">
      <c r="B60" s="9"/>
      <c r="C60" s="9"/>
      <c r="D60" s="10"/>
      <c r="E60" s="11"/>
      <c r="F60" s="11"/>
      <c r="G60" s="11"/>
      <c r="H60" s="11"/>
    </row>
    <row r="61" spans="2:8" x14ac:dyDescent="0.2">
      <c r="B61" s="9"/>
      <c r="C61" s="9"/>
      <c r="D61" s="10"/>
      <c r="E61" s="11"/>
      <c r="F61" s="11"/>
      <c r="G61" s="11"/>
      <c r="H61" s="11"/>
    </row>
    <row r="62" spans="2:8" x14ac:dyDescent="0.2">
      <c r="B62" s="9"/>
      <c r="C62" s="9"/>
      <c r="D62" s="10"/>
      <c r="E62" s="11"/>
      <c r="F62" s="11"/>
      <c r="G62" s="11"/>
      <c r="H62" s="11"/>
    </row>
    <row r="63" spans="2:8" x14ac:dyDescent="0.2">
      <c r="B63" s="9"/>
      <c r="C63" s="9"/>
      <c r="D63" s="10"/>
      <c r="E63" s="11"/>
      <c r="F63" s="11"/>
      <c r="G63" s="11"/>
      <c r="H63" s="11"/>
    </row>
    <row r="64" spans="2:8" x14ac:dyDescent="0.2">
      <c r="B64" s="9"/>
      <c r="C64" s="9"/>
      <c r="D64" s="10"/>
      <c r="E64" s="11"/>
      <c r="F64" s="11"/>
      <c r="G64" s="11"/>
      <c r="H64" s="11"/>
    </row>
    <row r="65" spans="2:8" x14ac:dyDescent="0.2">
      <c r="B65" s="9"/>
      <c r="C65" s="9"/>
      <c r="D65" s="10"/>
      <c r="E65" s="11"/>
      <c r="F65" s="11"/>
      <c r="G65" s="11"/>
      <c r="H65" s="11"/>
    </row>
    <row r="66" spans="2:8" x14ac:dyDescent="0.2">
      <c r="B66" s="9"/>
      <c r="C66" s="9"/>
      <c r="D66" s="10"/>
      <c r="E66" s="11"/>
      <c r="F66" s="11"/>
      <c r="G66" s="11"/>
      <c r="H66" s="11"/>
    </row>
    <row r="67" spans="2:8" x14ac:dyDescent="0.2">
      <c r="B67" s="9"/>
      <c r="C67" s="9"/>
      <c r="D67" s="10"/>
      <c r="E67" s="11"/>
      <c r="F67" s="11"/>
      <c r="G67" s="11"/>
      <c r="H67" s="11"/>
    </row>
    <row r="68" spans="2:8" x14ac:dyDescent="0.2">
      <c r="B68" s="9"/>
      <c r="C68" s="9"/>
      <c r="D68" s="10"/>
      <c r="E68" s="11"/>
      <c r="F68" s="11"/>
      <c r="G68" s="11"/>
      <c r="H68" s="11"/>
    </row>
    <row r="69" spans="2:8" x14ac:dyDescent="0.2">
      <c r="B69" s="9"/>
      <c r="C69" s="9"/>
      <c r="D69" s="10"/>
      <c r="E69" s="11"/>
      <c r="F69" s="11"/>
      <c r="G69" s="11"/>
      <c r="H69" s="11"/>
    </row>
    <row r="70" spans="2:8" x14ac:dyDescent="0.2">
      <c r="B70" s="9"/>
      <c r="C70" s="9"/>
      <c r="D70" s="10"/>
      <c r="E70" s="11"/>
      <c r="F70" s="11"/>
      <c r="G70" s="11"/>
      <c r="H70" s="11"/>
    </row>
    <row r="71" spans="2:8" x14ac:dyDescent="0.2">
      <c r="B71" s="9"/>
      <c r="C71" s="9"/>
      <c r="D71" s="10"/>
      <c r="E71" s="11"/>
      <c r="F71" s="11"/>
      <c r="G71" s="11"/>
      <c r="H71" s="11"/>
    </row>
    <row r="72" spans="2:8" x14ac:dyDescent="0.2">
      <c r="B72" s="9"/>
      <c r="C72" s="9"/>
      <c r="D72" s="10"/>
      <c r="E72" s="11"/>
      <c r="F72" s="11"/>
      <c r="G72" s="11"/>
      <c r="H72" s="11"/>
    </row>
    <row r="73" spans="2:8" x14ac:dyDescent="0.2">
      <c r="B73" s="9"/>
      <c r="C73" s="9"/>
      <c r="D73" s="10"/>
      <c r="E73" s="11"/>
      <c r="F73" s="11"/>
      <c r="G73" s="11"/>
      <c r="H73" s="11"/>
    </row>
    <row r="74" spans="2:8" x14ac:dyDescent="0.2">
      <c r="B74" s="9"/>
      <c r="C74" s="9"/>
      <c r="D74" s="10"/>
      <c r="E74" s="11"/>
      <c r="F74" s="11"/>
      <c r="G74" s="11"/>
      <c r="H74" s="11"/>
    </row>
    <row r="75" spans="2:8" x14ac:dyDescent="0.2">
      <c r="B75" s="9"/>
      <c r="C75" s="9"/>
      <c r="D75" s="10"/>
      <c r="E75" s="11"/>
      <c r="F75" s="11"/>
      <c r="G75" s="11"/>
      <c r="H75" s="11"/>
    </row>
    <row r="76" spans="2:8" x14ac:dyDescent="0.2">
      <c r="B76" s="9"/>
      <c r="C76" s="9"/>
      <c r="D76" s="10"/>
      <c r="E76" s="11"/>
      <c r="F76" s="11"/>
      <c r="G76" s="11"/>
      <c r="H76" s="11"/>
    </row>
    <row r="77" spans="2:8" x14ac:dyDescent="0.2">
      <c r="B77" s="9"/>
      <c r="C77" s="9"/>
      <c r="D77" s="10"/>
      <c r="E77" s="11"/>
      <c r="F77" s="11"/>
      <c r="G77" s="11"/>
      <c r="H77" s="11"/>
    </row>
    <row r="78" spans="2:8" x14ac:dyDescent="0.2">
      <c r="B78" s="9"/>
      <c r="C78" s="9"/>
      <c r="D78" s="10"/>
      <c r="E78" s="11"/>
      <c r="F78" s="11"/>
      <c r="G78" s="11"/>
      <c r="H78" s="11"/>
    </row>
    <row r="79" spans="2:8" x14ac:dyDescent="0.2">
      <c r="B79" s="9"/>
      <c r="C79" s="9"/>
      <c r="D79" s="10"/>
      <c r="E79" s="11"/>
      <c r="F79" s="11"/>
      <c r="G79" s="11"/>
      <c r="H79" s="11"/>
    </row>
    <row r="80" spans="2:8" x14ac:dyDescent="0.2">
      <c r="B80" s="9"/>
      <c r="C80" s="9"/>
      <c r="D80" s="10"/>
      <c r="E80" s="11"/>
      <c r="F80" s="11"/>
      <c r="G80" s="11"/>
      <c r="H80" s="11"/>
    </row>
    <row r="81" spans="2:8" x14ac:dyDescent="0.2">
      <c r="B81" s="9"/>
      <c r="C81" s="9"/>
      <c r="D81" s="10"/>
      <c r="E81" s="11"/>
      <c r="F81" s="11"/>
      <c r="G81" s="11"/>
      <c r="H81" s="11"/>
    </row>
    <row r="82" spans="2:8" x14ac:dyDescent="0.2">
      <c r="B82" s="9"/>
      <c r="C82" s="9"/>
      <c r="D82" s="10"/>
      <c r="E82" s="11"/>
      <c r="F82" s="11"/>
      <c r="G82" s="11"/>
      <c r="H82" s="11"/>
    </row>
    <row r="83" spans="2:8" x14ac:dyDescent="0.2">
      <c r="B83" s="9"/>
      <c r="C83" s="9"/>
      <c r="D83" s="10"/>
      <c r="E83" s="11"/>
      <c r="F83" s="11"/>
      <c r="G83" s="11"/>
      <c r="H83" s="11"/>
    </row>
    <row r="84" spans="2:8" x14ac:dyDescent="0.2">
      <c r="B84" s="9"/>
      <c r="C84" s="9"/>
      <c r="D84" s="10"/>
      <c r="E84" s="11"/>
      <c r="F84" s="11"/>
      <c r="G84" s="11"/>
      <c r="H84" s="11"/>
    </row>
    <row r="85" spans="2:8" x14ac:dyDescent="0.2">
      <c r="B85" s="9"/>
      <c r="C85" s="9"/>
      <c r="D85" s="10"/>
      <c r="E85" s="11"/>
      <c r="F85" s="11"/>
      <c r="G85" s="11"/>
      <c r="H85" s="11"/>
    </row>
    <row r="86" spans="2:8" x14ac:dyDescent="0.2">
      <c r="B86" s="9"/>
      <c r="C86" s="9"/>
      <c r="D86" s="10"/>
      <c r="E86" s="11"/>
      <c r="F86" s="11"/>
      <c r="G86" s="11"/>
      <c r="H86" s="11"/>
    </row>
    <row r="87" spans="2:8" x14ac:dyDescent="0.2">
      <c r="B87" s="9"/>
      <c r="C87" s="9"/>
      <c r="D87" s="10"/>
      <c r="E87" s="11"/>
      <c r="F87" s="11"/>
      <c r="G87" s="11"/>
      <c r="H87" s="11"/>
    </row>
    <row r="88" spans="2:8" x14ac:dyDescent="0.2">
      <c r="B88" s="9"/>
      <c r="C88" s="9"/>
      <c r="D88" s="10"/>
      <c r="E88" s="11"/>
      <c r="F88" s="11"/>
      <c r="G88" s="11"/>
      <c r="H88" s="11"/>
    </row>
    <row r="89" spans="2:8" x14ac:dyDescent="0.2">
      <c r="B89" s="9"/>
      <c r="C89" s="9"/>
      <c r="D89" s="10"/>
      <c r="E89" s="11"/>
      <c r="F89" s="11"/>
      <c r="G89" s="11"/>
      <c r="H89" s="11"/>
    </row>
    <row r="90" spans="2:8" x14ac:dyDescent="0.2">
      <c r="B90" s="9"/>
      <c r="C90" s="9"/>
      <c r="D90" s="10"/>
      <c r="E90" s="11"/>
      <c r="F90" s="11"/>
      <c r="G90" s="11"/>
      <c r="H90" s="11"/>
    </row>
    <row r="91" spans="2:8" x14ac:dyDescent="0.2">
      <c r="B91" s="9"/>
      <c r="C91" s="9"/>
      <c r="D91" s="10"/>
      <c r="E91" s="11"/>
      <c r="F91" s="11"/>
      <c r="G91" s="11"/>
      <c r="H91" s="11"/>
    </row>
    <row r="92" spans="2:8" x14ac:dyDescent="0.2">
      <c r="B92" s="9"/>
      <c r="C92" s="9"/>
      <c r="D92" s="10"/>
      <c r="E92" s="11"/>
      <c r="F92" s="11"/>
      <c r="G92" s="11"/>
      <c r="H92" s="11"/>
    </row>
    <row r="93" spans="2:8" x14ac:dyDescent="0.2">
      <c r="B93" s="9"/>
      <c r="C93" s="9"/>
      <c r="D93" s="10"/>
      <c r="E93" s="11"/>
      <c r="F93" s="11"/>
      <c r="G93" s="11"/>
      <c r="H93" s="11"/>
    </row>
    <row r="94" spans="2:8" x14ac:dyDescent="0.2">
      <c r="B94" s="9"/>
      <c r="C94" s="9"/>
      <c r="D94" s="10"/>
      <c r="E94" s="11"/>
      <c r="F94" s="11"/>
      <c r="G94" s="11"/>
      <c r="H94" s="11"/>
    </row>
    <row r="95" spans="2:8" x14ac:dyDescent="0.2">
      <c r="B95" s="9"/>
      <c r="C95" s="9"/>
      <c r="D95" s="10"/>
      <c r="E95" s="11"/>
      <c r="F95" s="11"/>
      <c r="G95" s="11"/>
      <c r="H95" s="11"/>
    </row>
    <row r="96" spans="2:8" x14ac:dyDescent="0.2">
      <c r="B96" s="9"/>
      <c r="C96" s="9"/>
      <c r="D96" s="10"/>
      <c r="E96" s="11"/>
      <c r="F96" s="11"/>
      <c r="G96" s="11"/>
      <c r="H96" s="11"/>
    </row>
    <row r="97" spans="2:8" x14ac:dyDescent="0.2">
      <c r="B97" s="9"/>
      <c r="C97" s="9"/>
      <c r="D97" s="10"/>
      <c r="E97" s="11"/>
      <c r="F97" s="11"/>
      <c r="G97" s="11"/>
      <c r="H97" s="11"/>
    </row>
    <row r="98" spans="2:8" x14ac:dyDescent="0.2">
      <c r="B98" s="9"/>
      <c r="C98" s="9"/>
      <c r="D98" s="9"/>
      <c r="E98" s="11"/>
      <c r="F98" s="11"/>
      <c r="G98" s="11"/>
      <c r="H98" s="11"/>
    </row>
    <row r="99" spans="2:8" x14ac:dyDescent="0.2">
      <c r="B99" s="9"/>
      <c r="C99" s="9"/>
      <c r="D99" s="9"/>
      <c r="E99" s="11"/>
      <c r="F99" s="11"/>
      <c r="G99" s="11"/>
      <c r="H99" s="11"/>
    </row>
    <row r="100" spans="2:8" x14ac:dyDescent="0.2">
      <c r="B100" s="9"/>
      <c r="C100" s="9"/>
      <c r="D100" s="9"/>
      <c r="E100" s="11"/>
      <c r="F100" s="11"/>
      <c r="G100" s="11"/>
      <c r="H100" s="11"/>
    </row>
    <row r="101" spans="2:8" x14ac:dyDescent="0.2">
      <c r="D101" s="9"/>
      <c r="E101" s="11"/>
      <c r="F101" s="11"/>
      <c r="G101" s="11"/>
      <c r="H101" s="11"/>
    </row>
    <row r="102" spans="2:8" x14ac:dyDescent="0.2">
      <c r="E102" s="11"/>
      <c r="F102" s="11"/>
      <c r="G102" s="11"/>
      <c r="H102" s="11"/>
    </row>
    <row r="103" spans="2:8" x14ac:dyDescent="0.2">
      <c r="E103" s="11"/>
      <c r="F103" s="11"/>
      <c r="G103" s="11"/>
      <c r="H103" s="11"/>
    </row>
    <row r="104" spans="2:8" x14ac:dyDescent="0.2">
      <c r="E104" s="11"/>
      <c r="F104" s="11"/>
      <c r="G104" s="11"/>
      <c r="H104" s="11"/>
    </row>
    <row r="105" spans="2:8" x14ac:dyDescent="0.2">
      <c r="E105" s="11"/>
      <c r="F105" s="11"/>
      <c r="G105" s="11"/>
      <c r="H105" s="11"/>
    </row>
    <row r="106" spans="2:8" x14ac:dyDescent="0.2">
      <c r="E106" s="11"/>
      <c r="F106" s="11"/>
      <c r="G106" s="11"/>
      <c r="H106" s="11"/>
    </row>
    <row r="107" spans="2:8" x14ac:dyDescent="0.2">
      <c r="E107" s="11"/>
      <c r="F107" s="11"/>
      <c r="G107" s="11"/>
      <c r="H107" s="11"/>
    </row>
    <row r="108" spans="2:8" x14ac:dyDescent="0.2">
      <c r="E108" s="11"/>
      <c r="F108" s="11"/>
      <c r="G108" s="11"/>
      <c r="H108" s="11"/>
    </row>
    <row r="109" spans="2:8" x14ac:dyDescent="0.2">
      <c r="E109" s="11"/>
      <c r="F109" s="11"/>
      <c r="G109" s="11"/>
      <c r="H109" s="11"/>
    </row>
    <row r="110" spans="2:8" x14ac:dyDescent="0.2">
      <c r="E110" s="11"/>
      <c r="F110" s="11"/>
      <c r="G110" s="11"/>
      <c r="H110" s="11"/>
    </row>
    <row r="111" spans="2:8" x14ac:dyDescent="0.2">
      <c r="E111" s="11"/>
      <c r="F111" s="11"/>
      <c r="G111" s="11"/>
      <c r="H111" s="11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 al modelo</vt:lpstr>
      <vt:lpstr>Resultados</vt:lpstr>
      <vt:lpstr>Información prueba individual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Armando Isaias Zacateco Rivera</cp:lastModifiedBy>
  <cp:lastPrinted>2004-02-17T16:56:33Z</cp:lastPrinted>
  <dcterms:created xsi:type="dcterms:W3CDTF">2003-10-24T13:18:20Z</dcterms:created>
  <dcterms:modified xsi:type="dcterms:W3CDTF">2017-09-18T14:18:34Z</dcterms:modified>
</cp:coreProperties>
</file>