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D:\Users\lorely.ochoa\Documents\3 - Prep - Seguimiento medidas telecom\Actualización ICD\5. CP STP\"/>
    </mc:Choice>
  </mc:AlternateContent>
  <xr:revisionPtr revIDLastSave="0" documentId="13_ncr:1_{227D576F-823A-4D47-B847-2003820A0CA7}" xr6:coauthVersionLast="45" xr6:coauthVersionMax="45" xr10:uidLastSave="{00000000-0000-0000-0000-000000000000}"/>
  <bookViews>
    <workbookView xWindow="-120" yWindow="-120" windowWidth="29040" windowHeight="15840" tabRatio="809" xr2:uid="{00000000-000D-0000-FFFF-FFFF00000000}"/>
  </bookViews>
  <sheets>
    <sheet name="Resumen" sheetId="28" r:id="rId1"/>
    <sheet name="Instrucciones" sheetId="33" r:id="rId2"/>
    <sheet name="Comparticion de infraestructura" sheetId="17" r:id="rId3"/>
    <sheet name="Servicios de desagregación" sheetId="19" r:id="rId4"/>
    <sheet name="Enlaces" sheetId="27" r:id="rId5"/>
    <sheet name="OMVs" sheetId="18" r:id="rId6"/>
  </sheets>
  <definedNames>
    <definedName name="_xlnm._FilterDatabase" localSheetId="2" hidden="1">'Comparticion de infraestructura'!$B$1:$B$107</definedName>
    <definedName name="_xlnm.Print_Area" localSheetId="2">'Comparticion de infraestructura'!$C$14:$H$29</definedName>
    <definedName name="Frontier_BAJDBFADCICF" localSheetId="4">#REF!</definedName>
    <definedName name="Frontier_BAJDBFADCICF">#REF!</definedName>
    <definedName name="Frontier_BAJFAGAJDDAI" localSheetId="4">Enlaces!#REF!</definedName>
    <definedName name="Frontier_BAJFAGAJDDAI" localSheetId="5">OMVs!#REF!</definedName>
    <definedName name="Frontier_BAJFAGAJDDAI" localSheetId="3">'Servicios de desagregación'!$B$38:$F$52</definedName>
    <definedName name="Frontier_BAJFAGAJDDAI">#REF!</definedName>
    <definedName name="Frontier_BAJFAGAJDDCJ" localSheetId="4">Enlaces!#REF!</definedName>
    <definedName name="Frontier_BAJFAGAJDDCJ" localSheetId="5">OMVs!#REF!</definedName>
    <definedName name="Frontier_BAJFAGAJDDCJ" localSheetId="3">'Servicios de desagregación'!$B$57:$F$71</definedName>
    <definedName name="Frontier_BAJFAGAJDDCJ">#REF!</definedName>
    <definedName name="Frontier_BAJFAGAJDDJC" localSheetId="4">Enlaces!$B$19:$F$35</definedName>
    <definedName name="Frontier_BAJFAGAJDDJC" localSheetId="5">OMVs!$B$17:$F$20</definedName>
    <definedName name="Frontier_BAJFAGAJDDJC" localSheetId="3">'Servicios de desagregación'!$B$18:$F$32</definedName>
    <definedName name="Frontier_BAJFAGAJDDJC">#REF!</definedName>
    <definedName name="Frontier_BAJFAGJFECAA" localSheetId="2">'Comparticion de infraestructura'!$B$17:$F$24</definedName>
    <definedName name="Frontier_BAJFAGJFECAA" localSheetId="4">Enlaces!$B$19:$F$35</definedName>
    <definedName name="Frontier_BAJFAGJFECAA" localSheetId="5">OMVs!$B$17:$F$19</definedName>
    <definedName name="Frontier_BAJFAGJFECAA" localSheetId="3">'Servicios de desagregación'!$B$18:$F$32</definedName>
    <definedName name="Frontier_BAJFAGJFECAA">#REF!</definedName>
    <definedName name="Frontier_BAJFAGJFEDED" localSheetId="2">'Comparticion de infraestructura'!$B$17:$F$29</definedName>
    <definedName name="Frontier_BAJFAGJFEDED" localSheetId="4">Enlaces!$B$19:$F$35</definedName>
    <definedName name="Frontier_BAJFAGJFEDED" localSheetId="5">OMVs!$B$17:$F$20</definedName>
    <definedName name="Frontier_BAJFAGJFEDED" localSheetId="3">'Servicios de desagregación'!$B$18:$F$32</definedName>
    <definedName name="Frontier_BAJFAGJFEDED">#REF!</definedName>
    <definedName name="Frontier_BAJFAGJFEDJD" localSheetId="2">'Comparticion de infraestructura'!$B$17:$F$24</definedName>
    <definedName name="Frontier_BAJFAGJFEDJD" localSheetId="4">Enlaces!$B$19:$F$35</definedName>
    <definedName name="Frontier_BAJFAGJFEDJD" localSheetId="5">OMVs!$B$17:$F$19</definedName>
    <definedName name="Frontier_BAJFAGJFEDJD" localSheetId="3">'Servicios de desagregación'!$B$18:$F$32</definedName>
    <definedName name="Frontier_BAJFAGJFEDJD">#REF!</definedName>
    <definedName name="Frontier_BAJFAGJFEICF" localSheetId="2">'Comparticion de infraestructura'!$B$17:$F$29</definedName>
    <definedName name="Frontier_BAJFAGJFEICF" localSheetId="4">Enlaces!$B$19:$F$35</definedName>
    <definedName name="Frontier_BAJFAGJFEICF" localSheetId="5">OMVs!$B$17:$F$20</definedName>
    <definedName name="Frontier_BAJFAGJFEICF" localSheetId="3">'Servicios de desagregación'!$B$18:$F$32</definedName>
    <definedName name="Frontier_BAJFAGJFEICF">#REF!</definedName>
    <definedName name="Frontier_BAJFAGJGJAAH" localSheetId="2">'Comparticion de infraestructura'!#REF!</definedName>
    <definedName name="Frontier_BAJFAGJGJAAH" localSheetId="4">Enlaces!$I$19:$I$35</definedName>
    <definedName name="Frontier_BAJFAGJGJAAH" localSheetId="5">OMVs!$H$17:$H$20</definedName>
    <definedName name="Frontier_BAJFAGJGJAAH" localSheetId="3">'Servicios de desagregación'!$J$18:$J$32</definedName>
    <definedName name="Frontier_BAJFAGJGJAAH">#REF!</definedName>
    <definedName name="Frontier_BAJFAGJGJCDB" localSheetId="2">'Comparticion de infraestructura'!$B$17:$F$29</definedName>
    <definedName name="Frontier_BAJFAGJGJCDB" localSheetId="4">Enlaces!$B$19:$F$35</definedName>
    <definedName name="Frontier_BAJFAGJGJCDB" localSheetId="5">OMVs!$B$17:$F$20</definedName>
    <definedName name="Frontier_BAJFAGJGJCDB" localSheetId="3">'Servicios de desagregación'!$B$18:$F$32</definedName>
    <definedName name="Frontier_BAJFAGJGJCDB">#REF!</definedName>
    <definedName name="Frontier_BAJFAGJGJDBH" localSheetId="2">'Comparticion de infraestructura'!$B$17:$F$29</definedName>
    <definedName name="Frontier_BAJFAGJGJDBH" localSheetId="4">Enlaces!$B$19:$F$35</definedName>
    <definedName name="Frontier_BAJFAGJGJDBH" localSheetId="5">OMVs!$B$17:$F$20</definedName>
    <definedName name="Frontier_BAJFAGJGJDBH" localSheetId="3">'Servicios de desagregación'!$B$18:$F$32</definedName>
    <definedName name="Frontier_BAJFAGJGJDBH">#REF!</definedName>
    <definedName name="Frontier_BAJFAGJGJFAF" localSheetId="2">'Comparticion de infraestructura'!$B$17:$F$29</definedName>
    <definedName name="Frontier_BAJFAGJGJFAF" localSheetId="4">Enlaces!$B$19:$F$35</definedName>
    <definedName name="Frontier_BAJFAGJGJFAF" localSheetId="5">OMVs!$B$17:$F$20</definedName>
    <definedName name="Frontier_BAJFAGJGJFAF" localSheetId="3">'Servicios de desagregación'!$B$18:$F$32</definedName>
    <definedName name="Frontier_BAJFAGJGJFAF">#REF!</definedName>
    <definedName name="Frontier_BAJFAGJGJGJJ" localSheetId="2">'Comparticion de infraestructura'!#REF!</definedName>
    <definedName name="Frontier_BAJFAGJGJGJJ" localSheetId="4">Enlaces!#REF!</definedName>
    <definedName name="Frontier_BAJFAGJGJGJJ" localSheetId="5">OMVs!#REF!</definedName>
    <definedName name="Frontier_BAJFAGJGJGJJ" localSheetId="3">'Servicios de desagregación'!#REF!</definedName>
    <definedName name="Frontier_BAJFAGJGJGJJ">#REF!</definedName>
    <definedName name="Frontier_BAJFAGJGJIBB" localSheetId="2">'Comparticion de infraestructura'!#REF!</definedName>
    <definedName name="Frontier_BAJFAGJGJIBB" localSheetId="4">Enlaces!#REF!</definedName>
    <definedName name="Frontier_BAJFAGJGJIBB" localSheetId="5">OMVs!#REF!</definedName>
    <definedName name="Frontier_BAJFAGJGJIBB" localSheetId="3">'Servicios de desagregación'!#REF!</definedName>
    <definedName name="Frontier_BAJFAGJGJIBB">#REF!</definedName>
    <definedName name="Frontier_BAJFAGJGJIBC" localSheetId="2">'Comparticion de infraestructura'!#REF!</definedName>
    <definedName name="Frontier_BAJFAGJGJIBC" localSheetId="4">Enlaces!#REF!</definedName>
    <definedName name="Frontier_BAJFAGJGJIBC" localSheetId="5">OMVs!#REF!</definedName>
    <definedName name="Frontier_BAJFAGJGJIBC" localSheetId="3">'Servicios de desagregación'!#REF!</definedName>
    <definedName name="Frontier_BAJFAGJGJIBC">#REF!</definedName>
    <definedName name="Frontier_BAJFAGJGJIBD" localSheetId="2">'Comparticion de infraestructura'!#REF!</definedName>
    <definedName name="Frontier_BAJFAGJGJIBD" localSheetId="4">Enlaces!#REF!</definedName>
    <definedName name="Frontier_BAJFAGJGJIBD" localSheetId="5">OMVs!#REF!</definedName>
    <definedName name="Frontier_BAJFAGJGJIBD" localSheetId="3">'Servicios de desagregación'!#REF!</definedName>
    <definedName name="Frontier_BAJFAGJGJIBD">#REF!</definedName>
    <definedName name="Frontier_BAJFAGJGJIJI" localSheetId="2">'Comparticion de infraestructura'!#REF!</definedName>
    <definedName name="Frontier_BAJFAGJGJIJI" localSheetId="4">Enlaces!#REF!</definedName>
    <definedName name="Frontier_BAJFAGJGJIJI" localSheetId="5">OMVs!#REF!</definedName>
    <definedName name="Frontier_BAJFAGJGJIJI" localSheetId="3">'Servicios de desagregación'!#REF!</definedName>
    <definedName name="Frontier_BAJFAGJGJIJI">#REF!</definedName>
    <definedName name="Frontier_BAJFBHABEBJD">#REF!</definedName>
    <definedName name="Frontier_BAJFBHABEJEA">#REF!</definedName>
    <definedName name="Frontier_BAJFBHAEDAC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9" i="28" l="1"/>
  <c r="C69" i="28"/>
  <c r="D69" i="28" s="1"/>
  <c r="E69" i="28" s="1"/>
  <c r="F69" i="28"/>
  <c r="B68" i="28"/>
  <c r="C68" i="28"/>
  <c r="D68" i="28" s="1"/>
  <c r="E68" i="28" s="1"/>
  <c r="F68" i="28"/>
  <c r="F67" i="28"/>
  <c r="C67" i="28"/>
  <c r="D67" i="28" s="1"/>
  <c r="E67" i="28" s="1"/>
  <c r="B67" i="28"/>
  <c r="U30" i="28"/>
  <c r="R30" i="28"/>
  <c r="S30" i="28" s="1"/>
  <c r="T30" i="28" s="1"/>
  <c r="Q30" i="28"/>
  <c r="P15" i="28" l="1"/>
  <c r="H7" i="28" l="1"/>
  <c r="I7" i="28" s="1"/>
  <c r="G7" i="28"/>
  <c r="K7" i="28"/>
  <c r="K9" i="28"/>
  <c r="H9" i="28"/>
  <c r="I9" i="28" s="1"/>
  <c r="J9" i="28" s="1"/>
  <c r="G9" i="28"/>
  <c r="Z27" i="28"/>
  <c r="W27" i="28"/>
  <c r="V27" i="28"/>
  <c r="AE7" i="28"/>
  <c r="AE8" i="28"/>
  <c r="AE9" i="28"/>
  <c r="AE10" i="28"/>
  <c r="AE11" i="28"/>
  <c r="AE12" i="28"/>
  <c r="AE13" i="28"/>
  <c r="AE14" i="28"/>
  <c r="AE15" i="28"/>
  <c r="C45" i="28"/>
  <c r="F45" i="28"/>
  <c r="C46" i="28"/>
  <c r="D46" i="28" s="1"/>
  <c r="E46" i="28" s="1"/>
  <c r="F46" i="28"/>
  <c r="C47" i="28"/>
  <c r="D47" i="28" s="1"/>
  <c r="E47" i="28" s="1"/>
  <c r="F47" i="28"/>
  <c r="C48" i="28"/>
  <c r="D48" i="28" s="1"/>
  <c r="E48" i="28" s="1"/>
  <c r="F48" i="28"/>
  <c r="C49" i="28"/>
  <c r="D49" i="28" s="1"/>
  <c r="E49" i="28" s="1"/>
  <c r="F49" i="28"/>
  <c r="C50" i="28"/>
  <c r="D50" i="28" s="1"/>
  <c r="E50" i="28" s="1"/>
  <c r="F50" i="28"/>
  <c r="C51" i="28"/>
  <c r="D51" i="28" s="1"/>
  <c r="E51" i="28" s="1"/>
  <c r="F51" i="28"/>
  <c r="C52" i="28"/>
  <c r="D52" i="28" s="1"/>
  <c r="E52" i="28" s="1"/>
  <c r="F52" i="28"/>
  <c r="C53" i="28"/>
  <c r="D53" i="28" s="1"/>
  <c r="E53" i="28" s="1"/>
  <c r="F53" i="28"/>
  <c r="C54" i="28"/>
  <c r="D54" i="28" s="1"/>
  <c r="E54" i="28" s="1"/>
  <c r="F54" i="28"/>
  <c r="C55" i="28"/>
  <c r="F55" i="28"/>
  <c r="C56" i="28"/>
  <c r="D56" i="28" s="1"/>
  <c r="E56" i="28" s="1"/>
  <c r="F56" i="28"/>
  <c r="C57" i="28"/>
  <c r="D57" i="28" s="1"/>
  <c r="E57" i="28" s="1"/>
  <c r="F57" i="28"/>
  <c r="C58" i="28"/>
  <c r="D58" i="28" s="1"/>
  <c r="E58" i="28" s="1"/>
  <c r="F58" i="28"/>
  <c r="C59" i="28"/>
  <c r="F59" i="28"/>
  <c r="C60" i="28"/>
  <c r="F60" i="28"/>
  <c r="B60" i="28"/>
  <c r="B57" i="28"/>
  <c r="B58" i="28"/>
  <c r="B59" i="28"/>
  <c r="B46" i="28"/>
  <c r="B47" i="28"/>
  <c r="B48" i="28"/>
  <c r="B49" i="28"/>
  <c r="B50" i="28"/>
  <c r="B51" i="28"/>
  <c r="B52" i="28"/>
  <c r="B53" i="28"/>
  <c r="B54" i="28"/>
  <c r="B55" i="28"/>
  <c r="B56" i="28"/>
  <c r="B45" i="28"/>
  <c r="V26" i="28"/>
  <c r="W26" i="28"/>
  <c r="Z26" i="28"/>
  <c r="L29" i="28"/>
  <c r="M29" i="28"/>
  <c r="N29" i="28" s="1"/>
  <c r="O29" i="28" s="1"/>
  <c r="P29" i="28"/>
  <c r="G29" i="28"/>
  <c r="H29" i="28"/>
  <c r="I29" i="28" s="1"/>
  <c r="J29" i="28" s="1"/>
  <c r="K29" i="28"/>
  <c r="G24" i="28"/>
  <c r="H24" i="28"/>
  <c r="I24" i="28" s="1"/>
  <c r="K24" i="28"/>
  <c r="D45" i="28" l="1"/>
  <c r="J24" i="28"/>
  <c r="W24" i="28"/>
  <c r="Z24" i="28"/>
  <c r="W25" i="28"/>
  <c r="X25" i="28" s="1"/>
  <c r="Y25" i="28" s="1"/>
  <c r="Z25" i="28"/>
  <c r="W29" i="28"/>
  <c r="X29" i="28" s="1"/>
  <c r="Y29" i="28" s="1"/>
  <c r="Z29" i="28"/>
  <c r="W30" i="28"/>
  <c r="X30" i="28" s="1"/>
  <c r="Y30" i="28" s="1"/>
  <c r="Z30" i="28"/>
  <c r="W28" i="28"/>
  <c r="X28" i="28" s="1"/>
  <c r="Y28" i="28" s="1"/>
  <c r="Z28" i="28"/>
  <c r="R27" i="28"/>
  <c r="U27" i="28"/>
  <c r="R29" i="28"/>
  <c r="S29" i="28" s="1"/>
  <c r="T29" i="28" s="1"/>
  <c r="U29" i="28"/>
  <c r="R28" i="28"/>
  <c r="S28" i="28" s="1"/>
  <c r="U28" i="28"/>
  <c r="R31" i="28"/>
  <c r="S31" i="28" s="1"/>
  <c r="T31" i="28" s="1"/>
  <c r="U31" i="28"/>
  <c r="R32" i="28"/>
  <c r="S32" i="28" s="1"/>
  <c r="T32" i="28" s="1"/>
  <c r="U32" i="28"/>
  <c r="R33" i="28"/>
  <c r="U33" i="28"/>
  <c r="R34" i="28"/>
  <c r="S34" i="28" s="1"/>
  <c r="T34" i="28" s="1"/>
  <c r="U34" i="28"/>
  <c r="R35" i="28"/>
  <c r="U35" i="28"/>
  <c r="R36" i="28"/>
  <c r="S36" i="28" s="1"/>
  <c r="T36" i="28" s="1"/>
  <c r="U36" i="28"/>
  <c r="R37" i="28"/>
  <c r="U37" i="28"/>
  <c r="R38" i="28"/>
  <c r="U38" i="28"/>
  <c r="M24" i="28"/>
  <c r="P24" i="28"/>
  <c r="M25" i="28"/>
  <c r="N25" i="28" s="1"/>
  <c r="O25" i="28" s="1"/>
  <c r="P25" i="28"/>
  <c r="M26" i="28"/>
  <c r="P26" i="28"/>
  <c r="M27" i="28"/>
  <c r="P27" i="28"/>
  <c r="M28" i="28"/>
  <c r="N28" i="28" s="1"/>
  <c r="O28" i="28" s="1"/>
  <c r="P28" i="28"/>
  <c r="M31" i="28"/>
  <c r="N31" i="28" s="1"/>
  <c r="O31" i="28" s="1"/>
  <c r="P31" i="28"/>
  <c r="M32" i="28"/>
  <c r="N32" i="28" s="1"/>
  <c r="O32" i="28" s="1"/>
  <c r="P32" i="28"/>
  <c r="M33" i="28"/>
  <c r="P33" i="28"/>
  <c r="M34" i="28"/>
  <c r="N34" i="28" s="1"/>
  <c r="O34" i="28" s="1"/>
  <c r="P34" i="28"/>
  <c r="M35" i="28"/>
  <c r="P35" i="28"/>
  <c r="M36" i="28"/>
  <c r="N36" i="28" s="1"/>
  <c r="O36" i="28" s="1"/>
  <c r="P36" i="28"/>
  <c r="M37" i="28"/>
  <c r="P37" i="28"/>
  <c r="M38" i="28"/>
  <c r="P38" i="28"/>
  <c r="H25" i="28"/>
  <c r="I25" i="28" s="1"/>
  <c r="J25" i="28" s="1"/>
  <c r="K25" i="28"/>
  <c r="H26" i="28"/>
  <c r="K26" i="28"/>
  <c r="H27" i="28"/>
  <c r="K27" i="28"/>
  <c r="H28" i="28"/>
  <c r="I28" i="28" s="1"/>
  <c r="J28" i="28" s="1"/>
  <c r="K28" i="28"/>
  <c r="H31" i="28"/>
  <c r="I31" i="28" s="1"/>
  <c r="J31" i="28" s="1"/>
  <c r="K31" i="28"/>
  <c r="H32" i="28"/>
  <c r="I32" i="28" s="1"/>
  <c r="J32" i="28" s="1"/>
  <c r="K32" i="28"/>
  <c r="H33" i="28"/>
  <c r="K33" i="28"/>
  <c r="H34" i="28"/>
  <c r="I34" i="28" s="1"/>
  <c r="J34" i="28" s="1"/>
  <c r="K34" i="28"/>
  <c r="H35" i="28"/>
  <c r="K35" i="28"/>
  <c r="H36" i="28"/>
  <c r="I36" i="28" s="1"/>
  <c r="J36" i="28" s="1"/>
  <c r="K36" i="28"/>
  <c r="H37" i="28"/>
  <c r="K37" i="28"/>
  <c r="H38" i="28"/>
  <c r="K38" i="28"/>
  <c r="F24" i="28"/>
  <c r="F25" i="28"/>
  <c r="F26" i="28"/>
  <c r="F27" i="28"/>
  <c r="F28" i="28"/>
  <c r="F29" i="28"/>
  <c r="F31" i="28"/>
  <c r="F32" i="28"/>
  <c r="F33" i="28"/>
  <c r="F34" i="28"/>
  <c r="F35" i="28"/>
  <c r="F36" i="28"/>
  <c r="F37" i="28"/>
  <c r="F38" i="28"/>
  <c r="C24" i="28"/>
  <c r="C25" i="28"/>
  <c r="D25" i="28" s="1"/>
  <c r="E25" i="28" s="1"/>
  <c r="C26" i="28"/>
  <c r="C27" i="28"/>
  <c r="C28" i="28"/>
  <c r="D28" i="28" s="1"/>
  <c r="E28" i="28" s="1"/>
  <c r="C29" i="28"/>
  <c r="D29" i="28" s="1"/>
  <c r="E29" i="28" s="1"/>
  <c r="C31" i="28"/>
  <c r="D31" i="28" s="1"/>
  <c r="E31" i="28" s="1"/>
  <c r="C32" i="28"/>
  <c r="D32" i="28" s="1"/>
  <c r="E32" i="28" s="1"/>
  <c r="C33" i="28"/>
  <c r="C34" i="28"/>
  <c r="D34" i="28" s="1"/>
  <c r="E34" i="28" s="1"/>
  <c r="C35" i="28"/>
  <c r="C36" i="28"/>
  <c r="D36" i="28" s="1"/>
  <c r="E36" i="28" s="1"/>
  <c r="C37" i="28"/>
  <c r="C38" i="28"/>
  <c r="V25" i="28"/>
  <c r="V29" i="28"/>
  <c r="V30" i="28"/>
  <c r="V28" i="28"/>
  <c r="Q29" i="28"/>
  <c r="Q28" i="28"/>
  <c r="Q31" i="28"/>
  <c r="Q32" i="28"/>
  <c r="Q33" i="28"/>
  <c r="Q34" i="28"/>
  <c r="Q35" i="28"/>
  <c r="Q36" i="28"/>
  <c r="Q37" i="28"/>
  <c r="Q38" i="28"/>
  <c r="L25" i="28"/>
  <c r="L26" i="28"/>
  <c r="L27" i="28"/>
  <c r="L28" i="28"/>
  <c r="L31" i="28"/>
  <c r="L32" i="28"/>
  <c r="L33" i="28"/>
  <c r="L34" i="28"/>
  <c r="L35" i="28"/>
  <c r="L36" i="28"/>
  <c r="L37" i="28"/>
  <c r="L38" i="28"/>
  <c r="G26" i="28"/>
  <c r="G27" i="28"/>
  <c r="G28" i="28"/>
  <c r="G31" i="28"/>
  <c r="G32" i="28"/>
  <c r="G33" i="28"/>
  <c r="G34" i="28"/>
  <c r="G35" i="28"/>
  <c r="G36" i="28"/>
  <c r="G37" i="28"/>
  <c r="G38" i="28"/>
  <c r="B38" i="28"/>
  <c r="B36" i="28"/>
  <c r="B37" i="28"/>
  <c r="B33" i="28"/>
  <c r="B34" i="28"/>
  <c r="B35" i="28"/>
  <c r="B28" i="28"/>
  <c r="B29" i="28"/>
  <c r="B31" i="28"/>
  <c r="B32" i="28"/>
  <c r="B25" i="28"/>
  <c r="B26" i="28"/>
  <c r="B27" i="28"/>
  <c r="V24" i="28"/>
  <c r="Q27" i="28"/>
  <c r="L24" i="28"/>
  <c r="G25" i="28"/>
  <c r="B24" i="28"/>
  <c r="AA10" i="28"/>
  <c r="AB10" i="28"/>
  <c r="AC10" i="28" s="1"/>
  <c r="AD10" i="28" s="1"/>
  <c r="AB7" i="28"/>
  <c r="AB8" i="28"/>
  <c r="AC8" i="28" s="1"/>
  <c r="AD8" i="28" s="1"/>
  <c r="AB9" i="28"/>
  <c r="AC9" i="28" s="1"/>
  <c r="AB11" i="28"/>
  <c r="AC11" i="28" s="1"/>
  <c r="AD11" i="28" s="1"/>
  <c r="AB12" i="28"/>
  <c r="AC12" i="28" s="1"/>
  <c r="AD12" i="28" s="1"/>
  <c r="AB13" i="28"/>
  <c r="AC13" i="28" s="1"/>
  <c r="AD13" i="28" s="1"/>
  <c r="AB14" i="28"/>
  <c r="AC14" i="28" s="1"/>
  <c r="AB15" i="28"/>
  <c r="AC15" i="28" s="1"/>
  <c r="AD15" i="28" s="1"/>
  <c r="W7" i="28"/>
  <c r="Z7" i="28"/>
  <c r="W8" i="28"/>
  <c r="X8" i="28" s="1"/>
  <c r="Y8" i="28" s="1"/>
  <c r="Z8" i="28"/>
  <c r="W9" i="28"/>
  <c r="X9" i="28" s="1"/>
  <c r="Y9" i="28" s="1"/>
  <c r="Z9" i="28"/>
  <c r="W10" i="28"/>
  <c r="X10" i="28" s="1"/>
  <c r="Y10" i="28" s="1"/>
  <c r="Z10" i="28"/>
  <c r="W11" i="28"/>
  <c r="X11" i="28" s="1"/>
  <c r="Y11" i="28" s="1"/>
  <c r="Z11" i="28"/>
  <c r="W12" i="28"/>
  <c r="X12" i="28" s="1"/>
  <c r="Y12" i="28" s="1"/>
  <c r="Z12" i="28"/>
  <c r="W13" i="28"/>
  <c r="X13" i="28" s="1"/>
  <c r="Y13" i="28" s="1"/>
  <c r="Z13" i="28"/>
  <c r="W14" i="28"/>
  <c r="X14" i="28" s="1"/>
  <c r="Z14" i="28"/>
  <c r="W15" i="28"/>
  <c r="X15" i="28" s="1"/>
  <c r="Y15" i="28" s="1"/>
  <c r="Z15" i="28"/>
  <c r="W16" i="28"/>
  <c r="X16" i="28" s="1"/>
  <c r="Z16" i="28"/>
  <c r="W17" i="28"/>
  <c r="X17" i="28" s="1"/>
  <c r="Y17" i="28" s="1"/>
  <c r="Z17" i="28"/>
  <c r="V8" i="28"/>
  <c r="AA8" i="28"/>
  <c r="V9" i="28"/>
  <c r="AA9" i="28"/>
  <c r="V10" i="28"/>
  <c r="AA11" i="28"/>
  <c r="V11" i="28"/>
  <c r="AA12" i="28"/>
  <c r="V12" i="28"/>
  <c r="AA13" i="28"/>
  <c r="V13" i="28"/>
  <c r="AA14" i="28"/>
  <c r="V14" i="28"/>
  <c r="AA15" i="28"/>
  <c r="V15" i="28"/>
  <c r="V16" i="28"/>
  <c r="V17" i="28"/>
  <c r="AA7" i="28"/>
  <c r="V7" i="28"/>
  <c r="R7" i="28"/>
  <c r="U7" i="28"/>
  <c r="R8" i="28"/>
  <c r="S8" i="28" s="1"/>
  <c r="T8" i="28" s="1"/>
  <c r="U8" i="28"/>
  <c r="R9" i="28"/>
  <c r="S9" i="28" s="1"/>
  <c r="T9" i="28" s="1"/>
  <c r="U9" i="28"/>
  <c r="R10" i="28"/>
  <c r="S10" i="28" s="1"/>
  <c r="T10" i="28" s="1"/>
  <c r="U10" i="28"/>
  <c r="R11" i="28"/>
  <c r="S11" i="28" s="1"/>
  <c r="T11" i="28" s="1"/>
  <c r="U11" i="28"/>
  <c r="R12" i="28"/>
  <c r="S12" i="28" s="1"/>
  <c r="T12" i="28" s="1"/>
  <c r="U12" i="28"/>
  <c r="R13" i="28"/>
  <c r="S13" i="28" s="1"/>
  <c r="T13" i="28" s="1"/>
  <c r="U13" i="28"/>
  <c r="R14" i="28"/>
  <c r="S14" i="28" s="1"/>
  <c r="U14" i="28"/>
  <c r="R15" i="28"/>
  <c r="S15" i="28" s="1"/>
  <c r="T15" i="28" s="1"/>
  <c r="U15" i="28"/>
  <c r="R16" i="28"/>
  <c r="S16" i="28" s="1"/>
  <c r="U16" i="28"/>
  <c r="R17" i="28"/>
  <c r="S17" i="28" s="1"/>
  <c r="T17" i="28" s="1"/>
  <c r="U17" i="28"/>
  <c r="Q8" i="28"/>
  <c r="Q9" i="28"/>
  <c r="Q10" i="28"/>
  <c r="Q11" i="28"/>
  <c r="Q12" i="28"/>
  <c r="Q13" i="28"/>
  <c r="Q14" i="28"/>
  <c r="Q15" i="28"/>
  <c r="Q16" i="28"/>
  <c r="Q17" i="28"/>
  <c r="Q7" i="28"/>
  <c r="M15" i="28"/>
  <c r="N15" i="28" s="1"/>
  <c r="O15" i="28" s="1"/>
  <c r="L15" i="28"/>
  <c r="M7" i="28"/>
  <c r="P7" i="28"/>
  <c r="M8" i="28"/>
  <c r="N8" i="28" s="1"/>
  <c r="O8" i="28" s="1"/>
  <c r="P8" i="28"/>
  <c r="M9" i="28"/>
  <c r="N9" i="28" s="1"/>
  <c r="O9" i="28" s="1"/>
  <c r="P9" i="28"/>
  <c r="M10" i="28"/>
  <c r="N10" i="28" s="1"/>
  <c r="O10" i="28" s="1"/>
  <c r="P10" i="28"/>
  <c r="M11" i="28"/>
  <c r="N11" i="28" s="1"/>
  <c r="O11" i="28" s="1"/>
  <c r="P11" i="28"/>
  <c r="M12" i="28"/>
  <c r="N12" i="28" s="1"/>
  <c r="O12" i="28" s="1"/>
  <c r="P12" i="28"/>
  <c r="M13" i="28"/>
  <c r="N13" i="28" s="1"/>
  <c r="O13" i="28" s="1"/>
  <c r="P13" i="28"/>
  <c r="M14" i="28"/>
  <c r="N14" i="28" s="1"/>
  <c r="P14" i="28"/>
  <c r="L8" i="28"/>
  <c r="L9" i="28"/>
  <c r="L10" i="28"/>
  <c r="L11" i="28"/>
  <c r="L12" i="28"/>
  <c r="L13" i="28"/>
  <c r="L14" i="28"/>
  <c r="L7" i="28"/>
  <c r="H10" i="28"/>
  <c r="I10" i="28" s="1"/>
  <c r="J10" i="28" s="1"/>
  <c r="K10" i="28"/>
  <c r="H12" i="28"/>
  <c r="I12" i="28" s="1"/>
  <c r="J12" i="28" s="1"/>
  <c r="K12" i="28"/>
  <c r="H13" i="28"/>
  <c r="I13" i="28" s="1"/>
  <c r="J13" i="28" s="1"/>
  <c r="K13" i="28"/>
  <c r="H14" i="28"/>
  <c r="I14" i="28" s="1"/>
  <c r="K14" i="28"/>
  <c r="H15" i="28"/>
  <c r="I15" i="28" s="1"/>
  <c r="J15" i="28" s="1"/>
  <c r="K15" i="28"/>
  <c r="G10" i="28"/>
  <c r="G12" i="28"/>
  <c r="G13" i="28"/>
  <c r="G14" i="28"/>
  <c r="G15" i="28"/>
  <c r="F7" i="28"/>
  <c r="F8" i="28"/>
  <c r="F9" i="28"/>
  <c r="F10" i="28"/>
  <c r="F11" i="28"/>
  <c r="F12" i="28"/>
  <c r="F13" i="28"/>
  <c r="F14" i="28"/>
  <c r="F15" i="28"/>
  <c r="F16" i="28"/>
  <c r="F17" i="28"/>
  <c r="B7" i="28"/>
  <c r="B8" i="28"/>
  <c r="B9" i="28"/>
  <c r="B10" i="28"/>
  <c r="B11" i="28"/>
  <c r="B12" i="28"/>
  <c r="B13" i="28"/>
  <c r="B14" i="28"/>
  <c r="B15" i="28"/>
  <c r="B16" i="28"/>
  <c r="B17" i="28"/>
  <c r="C17" i="28"/>
  <c r="D17" i="28" s="1"/>
  <c r="E17" i="28" s="1"/>
  <c r="C8" i="28"/>
  <c r="D8" i="28" s="1"/>
  <c r="E8" i="28" s="1"/>
  <c r="C9" i="28"/>
  <c r="D9" i="28" s="1"/>
  <c r="E9" i="28" s="1"/>
  <c r="C10" i="28"/>
  <c r="D10" i="28" s="1"/>
  <c r="E10" i="28" s="1"/>
  <c r="C11" i="28"/>
  <c r="D11" i="28" s="1"/>
  <c r="E11" i="28" s="1"/>
  <c r="C12" i="28"/>
  <c r="D12" i="28" s="1"/>
  <c r="E12" i="28" s="1"/>
  <c r="C13" i="28"/>
  <c r="D13" i="28" s="1"/>
  <c r="E13" i="28" s="1"/>
  <c r="C14" i="28"/>
  <c r="D14" i="28" s="1"/>
  <c r="C15" i="28"/>
  <c r="D15" i="28" s="1"/>
  <c r="E15" i="28" s="1"/>
  <c r="C16" i="28"/>
  <c r="D16" i="28" s="1"/>
  <c r="C7" i="28"/>
  <c r="E45" i="28" l="1"/>
  <c r="N24" i="28"/>
  <c r="D24" i="28"/>
  <c r="T28" i="28"/>
  <c r="X24" i="28"/>
  <c r="AD9" i="28"/>
  <c r="AC7" i="28"/>
  <c r="X7" i="28"/>
  <c r="S7" i="28"/>
  <c r="N7" i="28"/>
  <c r="D7" i="28"/>
  <c r="E24" i="28" l="1"/>
  <c r="O24" i="28"/>
  <c r="Y24" i="28"/>
</calcChain>
</file>

<file path=xl/sharedStrings.xml><?xml version="1.0" encoding="utf-8"?>
<sst xmlns="http://schemas.openxmlformats.org/spreadsheetml/2006/main" count="832" uniqueCount="250">
  <si>
    <t>#</t>
  </si>
  <si>
    <t>QoS</t>
  </si>
  <si>
    <t>Solicitud del servicio</t>
  </si>
  <si>
    <t>Provisión del servicio</t>
  </si>
  <si>
    <t>Gestión de fallas</t>
  </si>
  <si>
    <t>ICD</t>
  </si>
  <si>
    <t>Descripción</t>
  </si>
  <si>
    <t>Listado de ICDs para el servicio mayorista de OMVs</t>
  </si>
  <si>
    <t>OMV completo y/o habilitador de red</t>
  </si>
  <si>
    <t>Dimensión</t>
  </si>
  <si>
    <t>Sí</t>
  </si>
  <si>
    <t>Disponibilidad del enlace (con redundancia)</t>
  </si>
  <si>
    <t>Disponibilidad del enlace (sin redundancia)</t>
  </si>
  <si>
    <t>Tiempo promedio para la solución de fallas de prioridad 3</t>
  </si>
  <si>
    <t>Tiempo promedio para la solución de fallas de prioridad 2</t>
  </si>
  <si>
    <t>Tiempo promedio para la solución de fallas de prioridad 1</t>
  </si>
  <si>
    <t>Porcentaje de solicitudes rechazadas</t>
  </si>
  <si>
    <t>Nota:</t>
  </si>
  <si>
    <t>Tiempo promedio de solución de fallas</t>
  </si>
  <si>
    <t>Porcentaje promedio de disponibilidad del servicio</t>
  </si>
  <si>
    <t>Reventa (voz y/o datos)</t>
  </si>
  <si>
    <t>SDVBL</t>
  </si>
  <si>
    <t>Servicio de Coubicación para Desagregación del Bucle</t>
  </si>
  <si>
    <t>Acceso y uso compartido de torres</t>
  </si>
  <si>
    <t>Acceso y uso compartido de obra civil</t>
  </si>
  <si>
    <t>Servicio de tendido de cable sobre infraestructura desagregada</t>
  </si>
  <si>
    <t>Servicios de compartición de infraestructura móvil</t>
  </si>
  <si>
    <t>Servicio de renta de fibra oscura</t>
  </si>
  <si>
    <t xml:space="preserve">Número promedio de fallas reportadas </t>
  </si>
  <si>
    <r>
      <t>Listado de ICD para el servicios de desagregaci</t>
    </r>
    <r>
      <rPr>
        <b/>
        <sz val="16"/>
        <color theme="0"/>
        <rFont val="Segoe UI Emoji"/>
        <family val="2"/>
      </rPr>
      <t>ó</t>
    </r>
    <r>
      <rPr>
        <b/>
        <sz val="16"/>
        <color theme="0"/>
        <rFont val="Arial"/>
        <family val="2"/>
      </rPr>
      <t>n</t>
    </r>
  </si>
  <si>
    <t xml:space="preserve">Listado de ICD para el servicios de compartición de infraestructura </t>
  </si>
  <si>
    <t>¿ICD definido actualmente?</t>
  </si>
  <si>
    <t>Compartición de infraestructura</t>
  </si>
  <si>
    <t>Enlaces</t>
  </si>
  <si>
    <t>(Telcel)</t>
  </si>
  <si>
    <t>Notas adicionales</t>
  </si>
  <si>
    <t>Número promedio de fallas reportadas</t>
  </si>
  <si>
    <t>Acceso y recuperación de sitios, locales y espacio físicos</t>
  </si>
  <si>
    <t>Porcentaje de solicitudes de servicio habilitadas en la fecha programada</t>
  </si>
  <si>
    <t xml:space="preserve">Número promedio de días hábiles para la habilitación del servicio </t>
  </si>
  <si>
    <t>Porcentaje de solicitudes de servicio fuera de tiempo</t>
  </si>
  <si>
    <t>Tiempo promedio de programación de la fecha de habilitación del servicio para las solicitudes aceptadas</t>
  </si>
  <si>
    <t>Porcentaje de fallas repetidas</t>
  </si>
  <si>
    <t>Nombre ICD</t>
  </si>
  <si>
    <t>1. Acceso y uso compartido de obra civil</t>
  </si>
  <si>
    <t>2. Servicio de renta de fibra oscura</t>
  </si>
  <si>
    <t>3. Servicio de tendido de cable sobre infraestructura desagregada</t>
  </si>
  <si>
    <t>4. Acceso y uso compartido de torres</t>
  </si>
  <si>
    <t>5. Acceso y recuperación de sitios, locales y espacio físicos</t>
  </si>
  <si>
    <t>6. Servicios de compartición de infraestructura móvil</t>
  </si>
  <si>
    <t>Tiempo promedio de ejecución de la visita técnica para las solicitudes aceptadas</t>
  </si>
  <si>
    <t>Número promedio de días para la habilitación de una coubicación nueva</t>
  </si>
  <si>
    <t>Número promedio de días para la habilitación de adecuaciones para coubicaciones existentes</t>
  </si>
  <si>
    <t>Desagregación</t>
  </si>
  <si>
    <t>2. SDTBL, SDCBL, SDTSBL SDCSBL</t>
  </si>
  <si>
    <t>3. SDVBL</t>
  </si>
  <si>
    <t>4. Reventa (voz y/o datos)</t>
  </si>
  <si>
    <t>5. Servicio de Coubicación para Desagregación del Bucle</t>
  </si>
  <si>
    <t>Tiempo promedio de espera para solicitudes de servicio fuera de tiempo</t>
  </si>
  <si>
    <t>Porcentaje de solicitudes de servicio habilitadas con fallas detectadas desde el inicio</t>
  </si>
  <si>
    <t>Porcentaje de solicitudes de servicio habilitadas con fallas tempranas detectadas</t>
  </si>
  <si>
    <t>Porcentaje de solicitudes de servicio habilitadas con fallas repetidas</t>
  </si>
  <si>
    <t xml:space="preserve"> Tiempo promedio para la habilitación del servicio de reventa para usuario nuevo (línea, paquete internet), sin acometida</t>
  </si>
  <si>
    <r>
      <t>El tiempo promedio será calculado dividiendo la sumatoria del tiempo de espera en días hábiles de cada solicitud de servicio fuera de tiempo (∑DH</t>
    </r>
    <r>
      <rPr>
        <vertAlign val="subscript"/>
        <sz val="10"/>
        <rFont val="Arial"/>
        <family val="2"/>
      </rPr>
      <t>EsperaFueraDeTiempo</t>
    </r>
    <r>
      <rPr>
        <sz val="10"/>
        <rFont val="Arial"/>
        <family val="2"/>
      </rPr>
      <t>) entre el número total de solicitudes de servicio fuera de tiempo atendidas en el periodo considerado (S</t>
    </r>
    <r>
      <rPr>
        <vertAlign val="subscript"/>
        <sz val="10"/>
        <rFont val="Arial"/>
        <family val="2"/>
      </rPr>
      <t>FueraDeTiempo</t>
    </r>
    <r>
      <rPr>
        <sz val="10"/>
        <rFont val="Arial"/>
        <family val="2"/>
      </rPr>
      <t>). Esto es, (∑DH</t>
    </r>
    <r>
      <rPr>
        <vertAlign val="subscript"/>
        <sz val="10"/>
        <rFont val="Arial"/>
        <family val="2"/>
      </rPr>
      <t>EsperaFueraDeTiempo</t>
    </r>
    <r>
      <rPr>
        <sz val="10"/>
        <rFont val="Arial"/>
        <family val="2"/>
      </rPr>
      <t>/S</t>
    </r>
    <r>
      <rPr>
        <vertAlign val="subscript"/>
        <sz val="10"/>
        <rFont val="Arial"/>
        <family val="2"/>
      </rPr>
      <t>FueraDeTiempo</t>
    </r>
    <r>
      <rPr>
        <sz val="10"/>
        <rFont val="Arial"/>
        <family val="2"/>
      </rPr>
      <t xml:space="preserve">).      
 </t>
    </r>
  </si>
  <si>
    <t>Porcentaje de solicitudes de servicio de clientes con acometida o recursos de red habilitadas en la fecha programada</t>
  </si>
  <si>
    <t>Número promedio de días hábiles para la habilitación del servicio a clientes con acometida o recursos de red</t>
  </si>
  <si>
    <t>Porcentaje de solicitudes de servicio de clientes sin acometida o recursos de red habilitadas en la fecha programada</t>
  </si>
  <si>
    <t xml:space="preserve">Número promedio de días hábiles para la habilitación del servicio a clientes sin acometida o recursos de red </t>
  </si>
  <si>
    <t>Help_Intermedia</t>
  </si>
  <si>
    <t>Help_Corta</t>
  </si>
  <si>
    <t>(Empresa mayorista o "EM")</t>
  </si>
  <si>
    <t>(División mayorista o "DM")</t>
  </si>
  <si>
    <t xml:space="preserve">Tiempo promedio de envío de cotización </t>
  </si>
  <si>
    <r>
      <t>El tiempo promedio será calculado en días hábiles hasta el envío de la cotización por parte de la EM, dividiendo la sumatoria del tiempo de espera de cada solicitud de servicio (∑DH</t>
    </r>
    <r>
      <rPr>
        <vertAlign val="subscript"/>
        <sz val="10"/>
        <rFont val="Arial"/>
        <family val="2"/>
      </rPr>
      <t>Espera</t>
    </r>
    <r>
      <rPr>
        <sz val="10"/>
        <rFont val="Arial"/>
        <family val="2"/>
      </rPr>
      <t>) entre el número total de solicitudes de servicio aceptadas en el periodo considerado (S</t>
    </r>
    <r>
      <rPr>
        <vertAlign val="subscript"/>
        <sz val="10"/>
        <rFont val="Arial"/>
        <family val="2"/>
      </rPr>
      <t>Aceptadas</t>
    </r>
    <r>
      <rPr>
        <sz val="10"/>
        <rFont val="Arial"/>
        <family val="2"/>
      </rPr>
      <t>). Esto es, (∑DH</t>
    </r>
    <r>
      <rPr>
        <vertAlign val="subscript"/>
        <sz val="10"/>
        <rFont val="Arial"/>
        <family val="2"/>
      </rPr>
      <t>Espera</t>
    </r>
    <r>
      <rPr>
        <sz val="10"/>
        <rFont val="Arial"/>
        <family val="2"/>
      </rPr>
      <t>/S</t>
    </r>
    <r>
      <rPr>
        <vertAlign val="subscript"/>
        <sz val="10"/>
        <rFont val="Arial"/>
        <family val="2"/>
      </rPr>
      <t>Aceptadas</t>
    </r>
    <r>
      <rPr>
        <sz val="10"/>
        <rFont val="Arial"/>
        <family val="2"/>
      </rPr>
      <t xml:space="preserve">).     
 </t>
    </r>
  </si>
  <si>
    <t>Porcentaje de enlaces habilitados con fallas desde el inicio</t>
  </si>
  <si>
    <t>Porcentaje de solicitudes de servicio rechazadas (con análisis de factibilidad no favorable)</t>
  </si>
  <si>
    <r>
      <t>El tiempo promedio será calculado en días hábiles dividiendo la sumatoria del tiempo de espera de cada solicitud de servicio (∑DH</t>
    </r>
    <r>
      <rPr>
        <vertAlign val="subscript"/>
        <sz val="10"/>
        <rFont val="Arial"/>
        <family val="2"/>
      </rPr>
      <t>Espera</t>
    </r>
    <r>
      <rPr>
        <sz val="10"/>
        <rFont val="Arial"/>
        <family val="2"/>
      </rPr>
      <t>) entre el número total de solicitudes de servicio aceptadas (con análisis de factibilidad favorable) en el periodo considerado (S</t>
    </r>
    <r>
      <rPr>
        <vertAlign val="subscript"/>
        <sz val="10"/>
        <rFont val="Arial"/>
        <family val="2"/>
      </rPr>
      <t>Aceptadas</t>
    </r>
    <r>
      <rPr>
        <sz val="10"/>
        <rFont val="Arial"/>
        <family val="2"/>
      </rPr>
      <t>). Esto es, (∑DH</t>
    </r>
    <r>
      <rPr>
        <vertAlign val="subscript"/>
        <sz val="10"/>
        <rFont val="Arial"/>
        <family val="2"/>
      </rPr>
      <t>Espera</t>
    </r>
    <r>
      <rPr>
        <sz val="10"/>
        <rFont val="Arial"/>
        <family val="2"/>
      </rPr>
      <t>/S</t>
    </r>
    <r>
      <rPr>
        <vertAlign val="subscript"/>
        <sz val="10"/>
        <rFont val="Arial"/>
        <family val="2"/>
      </rPr>
      <t>Aceptadas</t>
    </r>
    <r>
      <rPr>
        <sz val="10"/>
        <rFont val="Arial"/>
        <family val="2"/>
      </rPr>
      <t xml:space="preserve">).     
 </t>
    </r>
  </si>
  <si>
    <t>Porcentaje de enlaces habilitados con fallas tempranas</t>
  </si>
  <si>
    <t>Número promedio de fallas de prioridad 1</t>
  </si>
  <si>
    <t>Número promedio de fallas de prioridad 2</t>
  </si>
  <si>
    <t>Número promedio de fallas de prioridad 3</t>
  </si>
  <si>
    <t xml:space="preserve">Tiempo promedio de programación de fecha de habilitación del servicio para solicitudes con análisis de factibilidad favorable </t>
  </si>
  <si>
    <t xml:space="preserve">Lista de ICD para el servicio mayorista de enlaces </t>
  </si>
  <si>
    <t>Enlaces dedicados locales, entre localidades e internacionales y enlaces de interconexión</t>
  </si>
  <si>
    <t>Porcentaje de solicitudes de servicio aceptadas o rechazadas dentro del plazo establecido, para el mayor porcentaje de cumplimiento indicado en la OR</t>
  </si>
  <si>
    <t xml:space="preserve">Porcentaje de solicitudes de servicio aceptadas con análisis de factibilidad favorable dentro del plazo establecido, para el mayor porcentaje de cumplimiento indicado en la OR </t>
  </si>
  <si>
    <t>Porcentaje de solicitudes de servicio con envío de cotización del servicio de fibra obscura dentro del plazo establecido, para el mayor porcentaje de cumplimiento indicado en la OR</t>
  </si>
  <si>
    <t>Porcentaje de solicitudes de servicio aceptadas con análisis de factibilidad favorable dentro del plazo establecido, para el mayor porcentaje de cumplimiento indicado en la OR</t>
  </si>
  <si>
    <t>Porcentaje de solicitudes de servicio con análisis de factibilidad favorable (validación) dentro del plazo establecido, para el mayor porcentaje de cumplimiento indicado en la OR</t>
  </si>
  <si>
    <t>Porcentaje de fallas reparadas dentro del plazo establecido, para el mayor porcentaje de cumplimiento indicado en la OR</t>
  </si>
  <si>
    <t xml:space="preserve"> Tiempo promedio para la habilitación del servicio de reventa para usuario existente (línea, paquete internet), sin acometida</t>
  </si>
  <si>
    <t>Tiempo promedio de resolución de incidencias de nivel de severidad menor</t>
  </si>
  <si>
    <t>Porcentaje de solicitudes de servicio, para usuarios con o sin acometida o recursos de red, habilitadas dentro del plazo establecido, para el mayor porcentaje de cumplimiento indicado en la OR</t>
  </si>
  <si>
    <t>Porcentaje de fallas reportadas no atribuibles al AEPT</t>
  </si>
  <si>
    <t>SAIB local, regional y nacional</t>
  </si>
  <si>
    <t xml:space="preserve">Se reportarán los ICD de manera separada por tipología de enlace, distinguiendo entre: (i) enlaces locales, (ii) entre localidades e internacionales, y (iii) enlaces de interconexión. </t>
  </si>
  <si>
    <t>Se reportarán los ICD de manera separada para los servicios de SAIB local, regional y nacional.</t>
  </si>
  <si>
    <t>Se reportarán los ICD de manera separada para los servicios SDTBL, SDCBL, SDTSBL y SDCSBL</t>
  </si>
  <si>
    <t>SDTBL, SDCBL, SDTSBL, SDCSBL</t>
  </si>
  <si>
    <t>Porcentaje de solicitudes de servicio con visita técnica ejecutada dentro del plazo establecido, para el mayor porcentaje de cumplimiento indicado en la OR</t>
  </si>
  <si>
    <t>Porcentaje de solicitudes de servicio habilitadas dentro del plazo establecido, para el mayor porcentaje de cumplimiento indicado en la OR</t>
  </si>
  <si>
    <t>1.Enlaces dedicados locales, entre localidades e internacionales, y de interconexión</t>
  </si>
  <si>
    <t>OMVs</t>
  </si>
  <si>
    <t>1.OMV completo y/o habilitador de red</t>
  </si>
  <si>
    <t>1. SAIB local, regional y nacional</t>
  </si>
  <si>
    <t xml:space="preserve">Si </t>
  </si>
  <si>
    <t>Si</t>
  </si>
  <si>
    <t>Comentarios</t>
  </si>
  <si>
    <t>Acceso y uso compartido de torre</t>
  </si>
  <si>
    <t>¿Utilizas el SMR (si/no)?</t>
  </si>
  <si>
    <t>ICD que podrían incluirse dependiendo a su impacto</t>
  </si>
  <si>
    <t>ICD con mayor impacto</t>
  </si>
  <si>
    <t>Preguntas generales</t>
  </si>
  <si>
    <t>Justificación</t>
  </si>
  <si>
    <t xml:space="preserve">Instrucciones de llenado </t>
  </si>
  <si>
    <t>Responder las preguntas generales de cada Servicio Mayorista indicadas en la fila 5 de cada pestaña del documento</t>
  </si>
  <si>
    <t xml:space="preserve">Para cada uno de los ICD de interes, proporcionar los comentarios en la columna "H" </t>
  </si>
  <si>
    <t>En el apartado de preguntas generales, se solicita a los participantes indicar cual de los SMR se encuentran empleando actualmente.</t>
  </si>
  <si>
    <r>
      <t xml:space="preserve">En el apartado de </t>
    </r>
    <r>
      <rPr>
        <b/>
        <sz val="10"/>
        <rFont val="Arial"/>
        <family val="2"/>
      </rPr>
      <t>comentarios</t>
    </r>
    <r>
      <rPr>
        <sz val="10"/>
        <rFont val="Arial"/>
        <family val="2"/>
      </rPr>
      <t xml:space="preserve">, se solicita a los participantes que indiquen alguna observación o comentario que identifiquen para el ICD correspondiente. </t>
    </r>
  </si>
  <si>
    <r>
      <t xml:space="preserve">En el apartado de </t>
    </r>
    <r>
      <rPr>
        <b/>
        <sz val="10"/>
        <rFont val="Arial"/>
        <family val="2"/>
      </rPr>
      <t>Justificación</t>
    </r>
    <r>
      <rPr>
        <sz val="10"/>
        <rFont val="Arial"/>
        <family val="2"/>
      </rPr>
      <t>, se solicita a los participantes que expliquen o desarrollen la justificación del comentario identificado.</t>
    </r>
  </si>
  <si>
    <t>Para cada uno de los comentarios expresados en la columna "H" proporcionar la corresondiente justificacion en la columna "I"</t>
  </si>
  <si>
    <t>Pasos</t>
  </si>
  <si>
    <t xml:space="preserve">Referencia </t>
  </si>
  <si>
    <t>Encabezado</t>
  </si>
  <si>
    <t>Tiempo promedio de aceptación (con  análisis de factibilidad favorable) de las solicitudes recibidas</t>
  </si>
  <si>
    <t>Tiempo promedio de aceptación (con análisis de factibilidad favorable) de las solicitudes recibidas</t>
  </si>
  <si>
    <t>Tiempo promedio de resolución de incidencias de nivel de severidad crítica</t>
  </si>
  <si>
    <t>Tiempo promedio de resolución de incidencias de nivel de severidad media</t>
  </si>
  <si>
    <t>El porcentaje promedio de disponibilidad del servicio establece el porcentaje del tiempo durante el cual el servicio se encuentra en operación normal respecto del tiempo total de medición. El porcentaje se calcula por cada línea o servicio contratado por el CS. El tiempo fuera de servicio se obtendrá de la sumatoria de todos los tiempos de reparación de fallas, atribuibles al AEPT y atendidas por este. Los tiempos de reparación de fallas se computarán desde la hora y día de apertura del reporte de fallas, hasta la hora y día del cierre del reporte No se computarán los paros de reloj.</t>
  </si>
  <si>
    <t>El tiempo de solución de fallas se computará en minutos desde la hora y día de apertura de reporte de la falla, hasta la hora y día del cierre del reporte. Solo se computarán las fallas cuya causa raíz sea atribuible al AEPT. No se computarán los tiempos de paro de reloj.</t>
  </si>
  <si>
    <t>(Empresa mayorista o "EM" y División mayorista "DM")</t>
  </si>
  <si>
    <t>Porcentaje de enlaces habilitados dentro del plazo establecido, para el mayor porcentaje de cumplimiento indicado en la OR</t>
  </si>
  <si>
    <r>
      <t>El tiempo promedio será calculado en días hábiles dividiendo la sumatoria del tiempo de ejecución de la visita técnica para las solicitudes aceptadas (∑DH</t>
    </r>
    <r>
      <rPr>
        <vertAlign val="subscript"/>
        <sz val="10"/>
        <rFont val="Arial"/>
        <family val="2"/>
      </rPr>
      <t>EjecuciónVisita</t>
    </r>
    <r>
      <rPr>
        <sz val="10"/>
        <rFont val="Arial"/>
        <family val="2"/>
      </rPr>
      <t>) entre el número total de solicitudes de servicio aceptadas con ejecución de la visita técnica en el periodo considerado (S</t>
    </r>
    <r>
      <rPr>
        <vertAlign val="subscript"/>
        <sz val="10"/>
        <rFont val="Arial"/>
        <family val="2"/>
      </rPr>
      <t>AceptadasVisita</t>
    </r>
    <r>
      <rPr>
        <sz val="10"/>
        <rFont val="Arial"/>
        <family val="2"/>
      </rPr>
      <t>). Esto es, (∑DH</t>
    </r>
    <r>
      <rPr>
        <vertAlign val="subscript"/>
        <sz val="10"/>
        <rFont val="Arial"/>
        <family val="2"/>
      </rPr>
      <t>EjecuciónVisita</t>
    </r>
    <r>
      <rPr>
        <sz val="10"/>
        <rFont val="Arial"/>
        <family val="2"/>
      </rPr>
      <t>/S</t>
    </r>
    <r>
      <rPr>
        <vertAlign val="subscript"/>
        <sz val="10"/>
        <rFont val="Arial"/>
        <family val="2"/>
      </rPr>
      <t>AceptadasVisita).</t>
    </r>
    <r>
      <rPr>
        <sz val="10"/>
        <rFont val="Arial"/>
        <family val="2"/>
      </rPr>
      <t xml:space="preserve">   
 </t>
    </r>
  </si>
  <si>
    <r>
      <t>El tiempo promedio será calculado en días hábiles dividiendo la sumatoria del tiempo de ejecución de la visita técnica para las solicitudes aceptadas  (∑DH</t>
    </r>
    <r>
      <rPr>
        <vertAlign val="subscript"/>
        <sz val="10"/>
        <rFont val="Arial"/>
        <family val="2"/>
      </rPr>
      <t>EjecuciónVisita</t>
    </r>
    <r>
      <rPr>
        <sz val="10"/>
        <rFont val="Arial"/>
        <family val="2"/>
      </rPr>
      <t>) entre el número total de solicitudes de servicio aceptadas con ejecución de la visita técnica en el periodo considerado (S</t>
    </r>
    <r>
      <rPr>
        <vertAlign val="subscript"/>
        <sz val="10"/>
        <rFont val="Arial"/>
        <family val="2"/>
      </rPr>
      <t>AceptadasVisita</t>
    </r>
    <r>
      <rPr>
        <sz val="10"/>
        <rFont val="Arial"/>
        <family val="2"/>
      </rPr>
      <t>). Esto es, (∑DH</t>
    </r>
    <r>
      <rPr>
        <vertAlign val="subscript"/>
        <sz val="10"/>
        <rFont val="Arial"/>
        <family val="2"/>
      </rPr>
      <t>EjecuciónVisita</t>
    </r>
    <r>
      <rPr>
        <sz val="10"/>
        <rFont val="Arial"/>
        <family val="2"/>
      </rPr>
      <t>/S</t>
    </r>
    <r>
      <rPr>
        <vertAlign val="subscript"/>
        <sz val="10"/>
        <rFont val="Arial"/>
        <family val="2"/>
      </rPr>
      <t>AceptadasVisita).</t>
    </r>
    <r>
      <rPr>
        <sz val="10"/>
        <rFont val="Arial"/>
        <family val="2"/>
      </rPr>
      <t xml:space="preserve">   
 </t>
    </r>
  </si>
  <si>
    <r>
      <t>El tiempo promedio será calculado dividiendo la sumatoria de los tiempos empleados para habilitación del servicio para usuarios nuevos (∑MinutosHabilitación</t>
    </r>
    <r>
      <rPr>
        <vertAlign val="subscript"/>
        <sz val="10"/>
        <rFont val="Arial"/>
        <family val="2"/>
      </rPr>
      <t>ReventaNuevos</t>
    </r>
    <r>
      <rPr>
        <sz val="10"/>
        <rFont val="Arial"/>
        <family val="2"/>
      </rPr>
      <t>) entre el número de instalaciones llevadas a cabo a usuarios nuevos (Habilitaciones</t>
    </r>
    <r>
      <rPr>
        <vertAlign val="subscript"/>
        <sz val="10"/>
        <rFont val="Arial"/>
        <family val="2"/>
      </rPr>
      <t>Nuevos</t>
    </r>
    <r>
      <rPr>
        <sz val="10"/>
        <rFont val="Arial"/>
        <family val="2"/>
      </rPr>
      <t>). Esto es,  (∑MinutosHabilitación</t>
    </r>
    <r>
      <rPr>
        <vertAlign val="subscript"/>
        <sz val="10"/>
        <rFont val="Arial"/>
        <family val="2"/>
      </rPr>
      <t>ReventaNuevos</t>
    </r>
    <r>
      <rPr>
        <sz val="10"/>
        <rFont val="Arial"/>
        <family val="2"/>
      </rPr>
      <t>/Habilitaciones</t>
    </r>
    <r>
      <rPr>
        <vertAlign val="subscript"/>
        <sz val="10"/>
        <rFont val="Arial"/>
        <family val="2"/>
      </rPr>
      <t>Nuevos</t>
    </r>
    <r>
      <rPr>
        <sz val="10"/>
        <rFont val="Arial"/>
        <family val="2"/>
      </rPr>
      <t xml:space="preserve">).      </t>
    </r>
  </si>
  <si>
    <r>
      <t>El tiempo promedio será calculado dividiendo la sumatoria de los tiempos empleados para habilitación del servicio para usuarios existentes (∑MinutosHabilitación</t>
    </r>
    <r>
      <rPr>
        <vertAlign val="subscript"/>
        <sz val="10"/>
        <rFont val="Arial"/>
        <family val="2"/>
      </rPr>
      <t>ReventaExistentes</t>
    </r>
    <r>
      <rPr>
        <sz val="10"/>
        <rFont val="Arial"/>
        <family val="2"/>
      </rPr>
      <t>) entre el número de instalaciones llevadas a cabo a usuarios existentes (Habilitaciones</t>
    </r>
    <r>
      <rPr>
        <vertAlign val="subscript"/>
        <sz val="10"/>
        <rFont val="Arial"/>
        <family val="2"/>
      </rPr>
      <t>Existentes</t>
    </r>
    <r>
      <rPr>
        <sz val="10"/>
        <rFont val="Arial"/>
        <family val="2"/>
      </rPr>
      <t>). Esto es,  (∑MinutosHabilitación</t>
    </r>
    <r>
      <rPr>
        <vertAlign val="subscript"/>
        <sz val="10"/>
        <rFont val="Arial"/>
        <family val="2"/>
      </rPr>
      <t>ReventaExistentes</t>
    </r>
    <r>
      <rPr>
        <sz val="10"/>
        <rFont val="Arial"/>
        <family val="2"/>
      </rPr>
      <t>/Habilitaciones</t>
    </r>
    <r>
      <rPr>
        <vertAlign val="subscript"/>
        <sz val="10"/>
        <rFont val="Arial"/>
        <family val="2"/>
      </rPr>
      <t>Existentes</t>
    </r>
    <r>
      <rPr>
        <sz val="10"/>
        <rFont val="Arial"/>
        <family val="2"/>
      </rPr>
      <t xml:space="preserve">).      </t>
    </r>
  </si>
  <si>
    <t>Porcentaje de solicitudes de servicio para coubicaciones, nuevas o existentes, habilitadas dentro del plazo establecido, para el mayor porcentaje de cumplimiento indicado en la OR</t>
  </si>
  <si>
    <t xml:space="preserve">En el cómputo se considerarán, en el numerador, todas las solicitudes del servicio rechazadas en el periodo de referencia, incluso aquellas recibidas previamente al inicio del periodo. En el denominador, se considerarán todas las solicitudes recibidas en el periodo de referencia. </t>
  </si>
  <si>
    <t>En el cómputo se considerarán todas las solicitudes con una fecha de habilitación del servicio programada en el periodo de referencia, incluso si la solicitud se originó en un periodo anterior. El tiempo de contabilizará a partir de la aceptación de la solicitud.</t>
  </si>
  <si>
    <t xml:space="preserve">En el numerador se considerarán los enlaces habilitados dentro del plazo establecido para el mayor porcentaje de cumplimiento indicado en la OR. Por ejemplo, si la OR define 2 días hábiles como plazo máximo para el 90% de solicitudes y 4 días hábiles para el 10% restante, en el numerador se considerarán las solicitudes habilitadas en hasta 2 días hábiles. En el denominador se considerarán los enlaces provistos en el periodo de referencia (cumplan o no cumplan con los plazos de entrega de la OR), y con independencia de si la solicitud provisión se originó en un periodo previo. </t>
  </si>
  <si>
    <t xml:space="preserve">Las solicitudes de servicio fuera de tiempo son aquellas que no se han habilitado en la fecha programada. 
En el cómputo se considerarán, en el numerador, todas las solicitudes del servicio que se hayan habilitado en el periodo de referencia en una fecha posterior a la fecha programada (excluyendo aquellas reprogramadas no atribuibles al AEPT), así como las no habilitadas que ya excedan la fecha programada (excluyendo aquellas reprogramadas no atribuibles al AEPT). Esto puede incluir solicitudes recibidas previamente al inicio del periodo de referencia. En el denominador, se considerarán todas las solicitudes habilitadas en el periodo de referencia. </t>
  </si>
  <si>
    <t>En el numerador se considerarán las fallas que considere, en el periodo de referencia, no son atribuibles al AEPT, potencialmente incluyendo fallas que se reportaron en un periodo anterior. En el denominador se considerarán las fallas reportadas en el periodo de referencia.</t>
  </si>
  <si>
    <t>El porcentaje de disponibilidad por enlace dedicado sin redundancia será calculado como la diferencia en minutos entre el tiempo transcurrido en el periodo (TT) y el tiempo de afectación debido a fallas en dicho enlace (TF), dividido por el tiempo transcurrido en el periodo (Tperiodo). Esto es, (TT-TF)/Tperiodo. El tiempo de afectación por enlace se obtendrá de la suma de tiempos de reparación de fallas en dicho enlace, atribuibles al AEPT y atendidas por este. Los tiempos de reparación de fallas se computarán desde la hora y día de apertura de reporte de la falla, hasta la hora y día del cierre del reporte. No se computarán los paros de reloj.</t>
  </si>
  <si>
    <t>El porcentaje de disponibilidad por enlace dedicado con redundancia será calculado como la diferencia en minutos entre el tiempo transcurrido en el periodo (TT) y el tiempo de afectación debido a fallas en dicho enlace (TF), dividido por el tiempo transcurrido en el periodo (Tperiodo). Esto es, (TT-TF)/Tperiodo. El tiempo de afectación por enlace se obtendrá de la suma de tiempos de reparación de fallas en dicho enlace, atribuibles al AEPT y atendidas por este. Los tiempos de reparación de fallas se computarán desde la hora y día de apertura de reporte de la falla, hasta la hora y día del cierre del reporte. No se computarán los paros de relojí</t>
  </si>
  <si>
    <t xml:space="preserve">Las solicitudes que presentan una incidencia en los primeros 8 días de la provisión del servicio se conocen como "Dead on Arrivals (DoAs)".  Este es un indicador que ha sido utilizado por Ofcom en el Reino Unido para monitorizar la provisión de servicios mayoristas por parte de Openreach (https://www.ofcom.org.uk/__data/assets/pdf_file/0017/111527/Draft-statement-Quality-of-Service-for-WLR,-MPF-and-GEA.pdf) 
En el numerador se considerarán las solicitudes que presenten al menos una incidencia en los 8 días siguientes a la habilitación del servicio en el periodo de referencia. Ello puede incluir solicitudes cuya instalación tuvo lugar en un periodo anterior. En el denominador se considerarán todas las solicitudes habilitadas en el periodo de referencia. </t>
  </si>
  <si>
    <t xml:space="preserve">Las solicitudes que presentan una incidencia en los primeros 28 días de la provisión del servicio se conocen como "Early Life Faults (ELFs)". Este es un indicador que ha sido utilizado por Ofcom en el Reino Unido para monitorizar la provisión de servicios mayoristas por parte de Openreach (https://www.ofcom.org.uk/__data/assets/pdf_file/0017/111527/Draft-statement-Quality-of-Service-for-WLR,-MPF-and-GEA.pdf) 
En el numerador se considerarán las solicitudes que presenten al menos una incidencia en los 28 días siguientes a la habilitación del servicio en el periodo de referencia. Ello puede incluir solicitudes cuya habilitación tuvo lugar en un periodo anterior. En el denominador se considerarán todas las solicitudes habilitadas en el periodo de referencia. </t>
  </si>
  <si>
    <t xml:space="preserve">Las fallas que se repiten en un plazo de 28 días desde la última reparación se conocen como "repat faults". Este es un indicador que ha sido utilizado por Ofcom en Reino Unido para monitorizar la provisión de servicios mayoristas por parte de Openreach (https://www.ofcom.org.uk/__data/assets/pdf_file/0017/111527/Draft-statement-Quality-of-Service-for-WLR,-MPF-and-GEA.pdf). 
En el numerador se considerará el número de fallas repetidas observadas en el periodo de referencia, incluso si la falla anterior se produjo antes del inicio del periodo. En el denominador se considerarán todas las fallas reportadas en el periodo. </t>
  </si>
  <si>
    <r>
      <t>Razón entre el número de solicitudes rechazadas (S</t>
    </r>
    <r>
      <rPr>
        <vertAlign val="subscript"/>
        <sz val="10"/>
        <rFont val="Arial"/>
        <family val="2"/>
      </rPr>
      <t>Rechazadas</t>
    </r>
    <r>
      <rPr>
        <sz val="10"/>
        <rFont val="Arial"/>
        <family val="2"/>
      </rPr>
      <t>) y el total de solicitudes recibidas (S</t>
    </r>
    <r>
      <rPr>
        <vertAlign val="subscript"/>
        <sz val="10"/>
        <rFont val="Arial"/>
        <family val="2"/>
      </rPr>
      <t>Recibidas</t>
    </r>
    <r>
      <rPr>
        <sz val="10"/>
        <rFont val="Arial"/>
        <family val="2"/>
      </rPr>
      <t>) en el periodo considerado. Esto es, (S</t>
    </r>
    <r>
      <rPr>
        <vertAlign val="subscript"/>
        <sz val="10"/>
        <rFont val="Arial"/>
        <family val="2"/>
      </rPr>
      <t>Rechazadas</t>
    </r>
    <r>
      <rPr>
        <sz val="10"/>
        <rFont val="Arial"/>
        <family val="2"/>
      </rPr>
      <t>/S</t>
    </r>
    <r>
      <rPr>
        <vertAlign val="subscript"/>
        <sz val="10"/>
        <rFont val="Arial"/>
        <family val="2"/>
      </rPr>
      <t>Recibidas</t>
    </r>
    <r>
      <rPr>
        <sz val="10"/>
        <rFont val="Arial"/>
        <family val="2"/>
      </rPr>
      <t xml:space="preserve">)x100. </t>
    </r>
  </si>
  <si>
    <r>
      <t>El tiempo promedio será calculado en días hábiles (desde la aceptación del servicio) dividiendo la sumatoria del tiempo de programación de la fecha de habilitación del servicio para las solicitudes aceptadas con fecha programada para la habilitación del servicio en el periodo considerado (∑DH</t>
    </r>
    <r>
      <rPr>
        <vertAlign val="subscript"/>
        <sz val="10"/>
        <rFont val="Arial"/>
        <family val="2"/>
      </rPr>
      <t>ProgramacionHabilitación</t>
    </r>
    <r>
      <rPr>
        <sz val="10"/>
        <rFont val="Arial"/>
        <family val="2"/>
      </rPr>
      <t>), entre el número total de solicitudes de servicio aceptadas con fecha programada para la habilitación del servicio en el periodo considerado (S</t>
    </r>
    <r>
      <rPr>
        <vertAlign val="subscript"/>
        <sz val="10"/>
        <rFont val="Arial"/>
        <family val="2"/>
      </rPr>
      <t>AceptadasConFecha</t>
    </r>
    <r>
      <rPr>
        <sz val="10"/>
        <rFont val="Arial"/>
        <family val="2"/>
      </rPr>
      <t>). Esto es, (∑DH</t>
    </r>
    <r>
      <rPr>
        <vertAlign val="subscript"/>
        <sz val="10"/>
        <rFont val="Arial"/>
        <family val="2"/>
      </rPr>
      <t>ProgramacionHabilitación</t>
    </r>
    <r>
      <rPr>
        <sz val="10"/>
        <rFont val="Arial"/>
        <family val="2"/>
      </rPr>
      <t>/S</t>
    </r>
    <r>
      <rPr>
        <vertAlign val="subscript"/>
        <sz val="10"/>
        <rFont val="Arial"/>
        <family val="2"/>
      </rPr>
      <t>AceptadasConFecha</t>
    </r>
    <r>
      <rPr>
        <sz val="10"/>
        <rFont val="Arial"/>
        <family val="2"/>
      </rPr>
      <t xml:space="preserve">).   
 </t>
    </r>
  </si>
  <si>
    <r>
      <t>Razón entre el número de enlaces habilitados dentro del plazo establecido, para el mayor porcentaje de cumplimiento indicado en la OR (E</t>
    </r>
    <r>
      <rPr>
        <vertAlign val="subscript"/>
        <sz val="10"/>
        <rFont val="Arial"/>
        <family val="2"/>
      </rPr>
      <t>HabilitadosATIempo</t>
    </r>
    <r>
      <rPr>
        <sz val="10"/>
        <rFont val="Arial"/>
        <family val="2"/>
      </rPr>
      <t>), y el número total de enlaces habilitados en el periodo (E</t>
    </r>
    <r>
      <rPr>
        <vertAlign val="subscript"/>
        <sz val="10"/>
        <rFont val="Arial"/>
        <family val="2"/>
      </rPr>
      <t>Total</t>
    </r>
    <r>
      <rPr>
        <sz val="10"/>
        <rFont val="Arial"/>
        <family val="2"/>
      </rPr>
      <t>). Esto es (E</t>
    </r>
    <r>
      <rPr>
        <vertAlign val="subscript"/>
        <sz val="10"/>
        <rFont val="Arial"/>
        <family val="2"/>
      </rPr>
      <t>HabilitadosATIempo</t>
    </r>
    <r>
      <rPr>
        <sz val="10"/>
        <rFont val="Arial"/>
        <family val="2"/>
      </rPr>
      <t>/E</t>
    </r>
    <r>
      <rPr>
        <vertAlign val="subscript"/>
        <sz val="10"/>
        <rFont val="Arial"/>
        <family val="2"/>
      </rPr>
      <t>Total</t>
    </r>
    <r>
      <rPr>
        <sz val="10"/>
        <rFont val="Arial"/>
        <family val="2"/>
      </rPr>
      <t xml:space="preserve">)x100. </t>
    </r>
  </si>
  <si>
    <r>
      <t>El promedio de fallas prioridad 1 por enlace dedicado será calculado dividiendo el número de fallas de prioridad 1 asociadas a los enlaces (FE1) que se presenten en el periodo considerado, entre el número de enlaces que operen en el mismo periodo (E</t>
    </r>
    <r>
      <rPr>
        <vertAlign val="subscript"/>
        <sz val="10"/>
        <rFont val="Arial"/>
        <family val="2"/>
      </rPr>
      <t>Totales activos</t>
    </r>
    <r>
      <rPr>
        <sz val="10"/>
        <rFont val="Arial"/>
        <family val="2"/>
      </rPr>
      <t>). Esto es (FE1/E</t>
    </r>
    <r>
      <rPr>
        <vertAlign val="subscript"/>
        <sz val="10"/>
        <rFont val="Arial"/>
        <family val="2"/>
      </rPr>
      <t>Totales activos</t>
    </r>
    <r>
      <rPr>
        <sz val="10"/>
        <rFont val="Arial"/>
        <family val="2"/>
      </rPr>
      <t xml:space="preserve">). Solo se computarán las fallas cuya causa raíz sea atribuible al AEPT. </t>
    </r>
  </si>
  <si>
    <r>
      <t>El promedio de fallas prioridad 2 por enlace dedicado será calculado dividiendo el número de fallas de prioridad 2 asociadas a los enlaces (FE2) que se presenten en el periodo considerado, entre el número de enlaces que operen en el mismo periodo (E</t>
    </r>
    <r>
      <rPr>
        <vertAlign val="subscript"/>
        <sz val="10"/>
        <rFont val="Arial"/>
        <family val="2"/>
      </rPr>
      <t>Totales activos</t>
    </r>
    <r>
      <rPr>
        <sz val="10"/>
        <rFont val="Arial"/>
        <family val="2"/>
      </rPr>
      <t>). Esto es (FE2/E</t>
    </r>
    <r>
      <rPr>
        <vertAlign val="subscript"/>
        <sz val="10"/>
        <rFont val="Arial"/>
        <family val="2"/>
      </rPr>
      <t>Totales activos</t>
    </r>
    <r>
      <rPr>
        <sz val="10"/>
        <rFont val="Arial"/>
        <family val="2"/>
      </rPr>
      <t xml:space="preserve">). Solo se computarán las fallas cuya causa raíz sea atribuible al AEPT. </t>
    </r>
  </si>
  <si>
    <r>
      <t>El promedio de fallas prioridad 3 por enlace dedicado será calculado dividiendo el número de fallas de prioridad 3 asociadas a los enlaces (FE3) que se presenten en el periodo considerado, entre el número de enlaces que operen en el mismo periodo (E</t>
    </r>
    <r>
      <rPr>
        <vertAlign val="subscript"/>
        <sz val="10"/>
        <rFont val="Arial"/>
        <family val="2"/>
      </rPr>
      <t>Totales activos</t>
    </r>
    <r>
      <rPr>
        <sz val="10"/>
        <rFont val="Arial"/>
        <family val="2"/>
      </rPr>
      <t>). Esto es (FE3/E</t>
    </r>
    <r>
      <rPr>
        <vertAlign val="subscript"/>
        <sz val="10"/>
        <rFont val="Arial"/>
        <family val="2"/>
      </rPr>
      <t>Totales activos</t>
    </r>
    <r>
      <rPr>
        <sz val="10"/>
        <rFont val="Arial"/>
        <family val="2"/>
      </rPr>
      <t xml:space="preserve">). Solo se computarán las fallas cuya causa raíz sea atribuible al AEPT. </t>
    </r>
  </si>
  <si>
    <r>
      <t>Razón entre el número de fallas reportadas no atribuibles al AEPT (F</t>
    </r>
    <r>
      <rPr>
        <vertAlign val="subscript"/>
        <sz val="10"/>
        <rFont val="Arial"/>
        <family val="2"/>
      </rPr>
      <t>ReportadasNoAtribuibles</t>
    </r>
    <r>
      <rPr>
        <sz val="10"/>
        <rFont val="Arial"/>
        <family val="2"/>
      </rPr>
      <t>), y el total de fallas reportadas (F</t>
    </r>
    <r>
      <rPr>
        <vertAlign val="subscript"/>
        <sz val="10"/>
        <rFont val="Arial"/>
        <family val="2"/>
      </rPr>
      <t>Reportadas</t>
    </r>
    <r>
      <rPr>
        <sz val="10"/>
        <rFont val="Arial"/>
        <family val="2"/>
      </rPr>
      <t>) durante el periodo considerado. Esto es, (F</t>
    </r>
    <r>
      <rPr>
        <vertAlign val="subscript"/>
        <sz val="10"/>
        <rFont val="Arial"/>
        <family val="2"/>
      </rPr>
      <t>ReportadasAtribuibles</t>
    </r>
    <r>
      <rPr>
        <sz val="10"/>
        <rFont val="Arial"/>
        <family val="2"/>
      </rPr>
      <t>/F</t>
    </r>
    <r>
      <rPr>
        <vertAlign val="subscript"/>
        <sz val="10"/>
        <rFont val="Arial"/>
        <family val="2"/>
      </rPr>
      <t>Reportadas</t>
    </r>
    <r>
      <rPr>
        <sz val="10"/>
        <rFont val="Arial"/>
        <family val="2"/>
      </rPr>
      <t xml:space="preserve">)x100. </t>
    </r>
  </si>
  <si>
    <r>
      <t>Se calcula dividiendo la suma de los porcentajes de disponibilidad de cada uno de los enlaces sin redundancia (SPD</t>
    </r>
    <r>
      <rPr>
        <vertAlign val="subscript"/>
        <sz val="10"/>
        <rFont val="Arial"/>
        <family val="2"/>
      </rPr>
      <t>Sin redundancia</t>
    </r>
    <r>
      <rPr>
        <sz val="10"/>
        <rFont val="Arial"/>
        <family val="2"/>
      </rPr>
      <t>) en el periodo considerado entre el número de enlaces de este tipo que se encuentren operando en el mismo periodo (E</t>
    </r>
    <r>
      <rPr>
        <vertAlign val="subscript"/>
        <sz val="10"/>
        <rFont val="Arial"/>
        <family val="2"/>
      </rPr>
      <t>Activos sin redundancia</t>
    </r>
    <r>
      <rPr>
        <sz val="10"/>
        <rFont val="Arial"/>
        <family val="2"/>
      </rPr>
      <t>). Esto es, (SPD</t>
    </r>
    <r>
      <rPr>
        <vertAlign val="subscript"/>
        <sz val="10"/>
        <rFont val="Arial"/>
        <family val="2"/>
      </rPr>
      <t>Sin redundancia</t>
    </r>
    <r>
      <rPr>
        <sz val="10"/>
        <rFont val="Arial"/>
        <family val="2"/>
      </rPr>
      <t>/E</t>
    </r>
    <r>
      <rPr>
        <vertAlign val="subscript"/>
        <sz val="10"/>
        <rFont val="Arial"/>
        <family val="2"/>
      </rPr>
      <t>Activos sin redundancia</t>
    </r>
    <r>
      <rPr>
        <sz val="10"/>
        <rFont val="Arial"/>
        <family val="2"/>
      </rPr>
      <t xml:space="preserve">)x100. </t>
    </r>
  </si>
  <si>
    <r>
      <t>Se calcula dividiendo la suma de los porcentajes de disponibilidad de cada uno de los enlaces sin redundancia (SPD</t>
    </r>
    <r>
      <rPr>
        <vertAlign val="subscript"/>
        <sz val="10"/>
        <rFont val="Arial"/>
        <family val="2"/>
      </rPr>
      <t>Con redundancia</t>
    </r>
    <r>
      <rPr>
        <sz val="10"/>
        <rFont val="Arial"/>
        <family val="2"/>
      </rPr>
      <t>) en el periodo considerado entre el número de enlaces de este tipo que se encuentren operando en el mismo periodo (E</t>
    </r>
    <r>
      <rPr>
        <vertAlign val="subscript"/>
        <sz val="10"/>
        <rFont val="Arial"/>
        <family val="2"/>
      </rPr>
      <t>Activos con redundancia</t>
    </r>
    <r>
      <rPr>
        <sz val="10"/>
        <rFont val="Arial"/>
        <family val="2"/>
      </rPr>
      <t>). Esto es, (SPD</t>
    </r>
    <r>
      <rPr>
        <vertAlign val="subscript"/>
        <sz val="10"/>
        <rFont val="Arial"/>
        <family val="2"/>
      </rPr>
      <t>Con redundancia</t>
    </r>
    <r>
      <rPr>
        <sz val="10"/>
        <rFont val="Arial"/>
        <family val="2"/>
      </rPr>
      <t>/E</t>
    </r>
    <r>
      <rPr>
        <vertAlign val="subscript"/>
        <sz val="10"/>
        <rFont val="Arial"/>
        <family val="2"/>
      </rPr>
      <t>Activos con redundancia</t>
    </r>
    <r>
      <rPr>
        <sz val="10"/>
        <rFont val="Arial"/>
        <family val="2"/>
      </rPr>
      <t xml:space="preserve">)x100. </t>
    </r>
  </si>
  <si>
    <r>
      <t>Se calcula como la razón entre el total de enlaces habilitados que presentaron al menos una incidencia en los 28 días siguientes a la instalación del servicio (E</t>
    </r>
    <r>
      <rPr>
        <vertAlign val="subscript"/>
        <sz val="10"/>
        <rFont val="Arial"/>
        <family val="2"/>
      </rPr>
      <t>ELF</t>
    </r>
    <r>
      <rPr>
        <sz val="10"/>
        <rFont val="Arial"/>
        <family val="2"/>
      </rPr>
      <t>) en el periodo considerado, y el total de enlaces habilitados de (E</t>
    </r>
    <r>
      <rPr>
        <vertAlign val="subscript"/>
        <sz val="10"/>
        <rFont val="Arial"/>
        <family val="2"/>
      </rPr>
      <t>Total</t>
    </r>
    <r>
      <rPr>
        <sz val="10"/>
        <rFont val="Arial"/>
        <family val="2"/>
      </rPr>
      <t>) en el mismo periodo. Esto es, (E</t>
    </r>
    <r>
      <rPr>
        <vertAlign val="subscript"/>
        <sz val="10"/>
        <rFont val="Arial"/>
        <family val="2"/>
      </rPr>
      <t>ELF</t>
    </r>
    <r>
      <rPr>
        <sz val="10"/>
        <rFont val="Arial"/>
        <family val="2"/>
      </rPr>
      <t>/E</t>
    </r>
    <r>
      <rPr>
        <vertAlign val="subscript"/>
        <sz val="10"/>
        <rFont val="Arial"/>
        <family val="2"/>
      </rPr>
      <t>Total</t>
    </r>
    <r>
      <rPr>
        <sz val="10"/>
        <rFont val="Arial"/>
        <family val="2"/>
      </rPr>
      <t xml:space="preserve">)x100. </t>
    </r>
  </si>
  <si>
    <r>
      <t>Se calcula como la razón entre el número de fallas repetidas en el plazo de 28 días desde la reparación de la falla (FR</t>
    </r>
    <r>
      <rPr>
        <vertAlign val="subscript"/>
        <sz val="10"/>
        <rFont val="Arial"/>
        <family val="2"/>
      </rPr>
      <t>28</t>
    </r>
    <r>
      <rPr>
        <sz val="10"/>
        <rFont val="Arial"/>
        <family val="2"/>
      </rPr>
      <t>) y el total de fallas reportadas en el periodo (Fallas</t>
    </r>
    <r>
      <rPr>
        <vertAlign val="subscript"/>
        <sz val="10"/>
        <rFont val="Arial"/>
        <family val="2"/>
      </rPr>
      <t>P1</t>
    </r>
    <r>
      <rPr>
        <sz val="10"/>
        <rFont val="Arial"/>
        <family val="2"/>
      </rPr>
      <t>+Fallas</t>
    </r>
    <r>
      <rPr>
        <vertAlign val="subscript"/>
        <sz val="10"/>
        <rFont val="Arial"/>
        <family val="2"/>
      </rPr>
      <t>P2</t>
    </r>
    <r>
      <rPr>
        <sz val="10"/>
        <rFont val="Arial"/>
        <family val="2"/>
      </rPr>
      <t>+Fallas</t>
    </r>
    <r>
      <rPr>
        <vertAlign val="subscript"/>
        <sz val="10"/>
        <rFont val="Arial"/>
        <family val="2"/>
      </rPr>
      <t>P3</t>
    </r>
    <r>
      <rPr>
        <sz val="10"/>
        <rFont val="Arial"/>
        <family val="2"/>
      </rPr>
      <t>). Esto es, (FR</t>
    </r>
    <r>
      <rPr>
        <vertAlign val="subscript"/>
        <sz val="10"/>
        <rFont val="Arial"/>
        <family val="2"/>
      </rPr>
      <t>28</t>
    </r>
    <r>
      <rPr>
        <sz val="10"/>
        <rFont val="Arial"/>
        <family val="2"/>
      </rPr>
      <t>/(Fallas</t>
    </r>
    <r>
      <rPr>
        <vertAlign val="subscript"/>
        <sz val="10"/>
        <rFont val="Arial"/>
        <family val="2"/>
      </rPr>
      <t>P1</t>
    </r>
    <r>
      <rPr>
        <sz val="10"/>
        <rFont val="Arial"/>
        <family val="2"/>
      </rPr>
      <t>+Fallas</t>
    </r>
    <r>
      <rPr>
        <vertAlign val="subscript"/>
        <sz val="10"/>
        <rFont val="Arial"/>
        <family val="2"/>
      </rPr>
      <t>P2</t>
    </r>
    <r>
      <rPr>
        <sz val="10"/>
        <rFont val="Arial"/>
        <family val="2"/>
      </rPr>
      <t>+Fallas</t>
    </r>
    <r>
      <rPr>
        <vertAlign val="subscript"/>
        <sz val="10"/>
        <rFont val="Arial"/>
        <family val="2"/>
      </rPr>
      <t>P3</t>
    </r>
    <r>
      <rPr>
        <sz val="10"/>
        <rFont val="Arial"/>
        <family val="2"/>
      </rPr>
      <t xml:space="preserve">))x100. </t>
    </r>
  </si>
  <si>
    <r>
      <t>Se calcula como la razón entre el total de enlaces habilitados que presentaron al menos una incidencia en los 8 días siguientes a la instalación del servicio (E</t>
    </r>
    <r>
      <rPr>
        <vertAlign val="subscript"/>
        <sz val="10"/>
        <rFont val="Arial"/>
        <family val="2"/>
      </rPr>
      <t>DOA</t>
    </r>
    <r>
      <rPr>
        <sz val="10"/>
        <rFont val="Arial"/>
        <family val="2"/>
      </rPr>
      <t>) en el periodo considerado, y el total de enlaces habilitados (E</t>
    </r>
    <r>
      <rPr>
        <vertAlign val="subscript"/>
        <sz val="10"/>
        <rFont val="Arial"/>
        <family val="2"/>
      </rPr>
      <t>Total</t>
    </r>
    <r>
      <rPr>
        <sz val="10"/>
        <rFont val="Arial"/>
        <family val="2"/>
      </rPr>
      <t>) en el mismo periodo. Esto es, (E</t>
    </r>
    <r>
      <rPr>
        <vertAlign val="subscript"/>
        <sz val="10"/>
        <rFont val="Arial"/>
        <family val="2"/>
      </rPr>
      <t>DOA</t>
    </r>
    <r>
      <rPr>
        <sz val="10"/>
        <rFont val="Arial"/>
        <family val="2"/>
      </rPr>
      <t>/E</t>
    </r>
    <r>
      <rPr>
        <vertAlign val="subscript"/>
        <sz val="10"/>
        <rFont val="Arial"/>
        <family val="2"/>
      </rPr>
      <t>Total</t>
    </r>
    <r>
      <rPr>
        <sz val="10"/>
        <rFont val="Arial"/>
        <family val="2"/>
      </rPr>
      <t xml:space="preserve">)x100. </t>
    </r>
  </si>
  <si>
    <r>
      <t>Se calcula dividiendo la sumatoria de los tiempos de solución de todas las fallas Prioridad 3 (ST</t>
    </r>
    <r>
      <rPr>
        <vertAlign val="subscript"/>
        <sz val="10"/>
        <rFont val="Arial"/>
        <family val="2"/>
      </rPr>
      <t>FallasP3</t>
    </r>
    <r>
      <rPr>
        <sz val="10"/>
        <rFont val="Arial"/>
        <family val="2"/>
      </rPr>
      <t>) en el periodo considerado, entre el número de fallas de este tipo (Fallas</t>
    </r>
    <r>
      <rPr>
        <vertAlign val="subscript"/>
        <sz val="10"/>
        <rFont val="Arial"/>
        <family val="2"/>
      </rPr>
      <t>P3</t>
    </r>
    <r>
      <rPr>
        <sz val="10"/>
        <rFont val="Arial"/>
        <family val="2"/>
      </rPr>
      <t>) que se presentaron este mismo periodo. Esto es, (ST</t>
    </r>
    <r>
      <rPr>
        <vertAlign val="subscript"/>
        <sz val="10"/>
        <rFont val="Arial"/>
        <family val="2"/>
      </rPr>
      <t>FallasP3</t>
    </r>
    <r>
      <rPr>
        <sz val="10"/>
        <rFont val="Arial"/>
        <family val="2"/>
      </rPr>
      <t>/Fallas</t>
    </r>
    <r>
      <rPr>
        <vertAlign val="subscript"/>
        <sz val="10"/>
        <rFont val="Arial"/>
        <family val="2"/>
      </rPr>
      <t>P3</t>
    </r>
    <r>
      <rPr>
        <sz val="10"/>
        <rFont val="Arial"/>
        <family val="2"/>
      </rPr>
      <t xml:space="preserve">). </t>
    </r>
  </si>
  <si>
    <r>
      <t>Se calcula dividiendo la sumatoria de los tiempos de solución de todas las fallas Prioridad 2 (ST</t>
    </r>
    <r>
      <rPr>
        <vertAlign val="subscript"/>
        <sz val="10"/>
        <rFont val="Arial"/>
        <family val="2"/>
      </rPr>
      <t>FallasP2</t>
    </r>
    <r>
      <rPr>
        <sz val="10"/>
        <rFont val="Arial"/>
        <family val="2"/>
      </rPr>
      <t>) en el periodo considerado, entre el número de fallas de este tipo (Fallas</t>
    </r>
    <r>
      <rPr>
        <vertAlign val="subscript"/>
        <sz val="10"/>
        <rFont val="Arial"/>
        <family val="2"/>
      </rPr>
      <t>P2</t>
    </r>
    <r>
      <rPr>
        <sz val="10"/>
        <rFont val="Arial"/>
        <family val="2"/>
      </rPr>
      <t>) que se presentaron este mismo periodo. Esto es (ST</t>
    </r>
    <r>
      <rPr>
        <vertAlign val="subscript"/>
        <sz val="10"/>
        <rFont val="Arial"/>
        <family val="2"/>
      </rPr>
      <t>FallasP2</t>
    </r>
    <r>
      <rPr>
        <sz val="10"/>
        <rFont val="Arial"/>
        <family val="2"/>
      </rPr>
      <t>/Fallas</t>
    </r>
    <r>
      <rPr>
        <vertAlign val="subscript"/>
        <sz val="10"/>
        <rFont val="Arial"/>
        <family val="2"/>
      </rPr>
      <t>P2</t>
    </r>
    <r>
      <rPr>
        <sz val="10"/>
        <rFont val="Arial"/>
        <family val="2"/>
      </rPr>
      <t>).</t>
    </r>
  </si>
  <si>
    <r>
      <t>Se calcula dividiendo la sumatoria de los tiempos de solución de todas las fallas Prioridad 1 en el periodo considerado (ST</t>
    </r>
    <r>
      <rPr>
        <vertAlign val="subscript"/>
        <sz val="10"/>
        <rFont val="Arial"/>
        <family val="2"/>
      </rPr>
      <t>FallasP1</t>
    </r>
    <r>
      <rPr>
        <sz val="10"/>
        <rFont val="Arial"/>
        <family val="2"/>
      </rPr>
      <t>), entre el número de fallas de este tipo (Fallas</t>
    </r>
    <r>
      <rPr>
        <vertAlign val="subscript"/>
        <sz val="10"/>
        <rFont val="Arial"/>
        <family val="2"/>
      </rPr>
      <t>P1</t>
    </r>
    <r>
      <rPr>
        <sz val="10"/>
        <rFont val="Arial"/>
        <family val="2"/>
      </rPr>
      <t>) que se presentaron este mismo periodo. Esto es, (ST</t>
    </r>
    <r>
      <rPr>
        <vertAlign val="subscript"/>
        <sz val="10"/>
        <rFont val="Arial"/>
        <family val="2"/>
      </rPr>
      <t>FallasP1</t>
    </r>
    <r>
      <rPr>
        <sz val="10"/>
        <rFont val="Arial"/>
        <family val="2"/>
      </rPr>
      <t>/Fallas</t>
    </r>
    <r>
      <rPr>
        <vertAlign val="subscript"/>
        <sz val="10"/>
        <rFont val="Arial"/>
        <family val="2"/>
      </rPr>
      <t>P1</t>
    </r>
    <r>
      <rPr>
        <sz val="10"/>
        <rFont val="Arial"/>
        <family val="2"/>
      </rPr>
      <t xml:space="preserve">). </t>
    </r>
  </si>
  <si>
    <r>
      <t>Razón entre el número de solicitudes de servicio aceptadas o rechazadas dentro del plazo establecido, para el mayor porcentaje de cumplimiento indicado en la OR (S</t>
    </r>
    <r>
      <rPr>
        <vertAlign val="subscript"/>
        <sz val="10"/>
        <rFont val="Arial"/>
        <family val="2"/>
      </rPr>
      <t>AceptadasORechazadasATiempo</t>
    </r>
    <r>
      <rPr>
        <sz val="10"/>
        <rFont val="Arial"/>
        <family val="2"/>
      </rPr>
      <t>) y el n</t>
    </r>
    <r>
      <rPr>
        <sz val="10"/>
        <rFont val="Segoe UI Emoji"/>
        <family val="2"/>
      </rPr>
      <t>ú</t>
    </r>
    <r>
      <rPr>
        <sz val="10"/>
        <rFont val="Arial"/>
        <family val="2"/>
      </rPr>
      <t>mero total de solicitudes de servicio recibidas (S</t>
    </r>
    <r>
      <rPr>
        <vertAlign val="subscript"/>
        <sz val="10"/>
        <rFont val="Arial"/>
        <family val="2"/>
      </rPr>
      <t>Recibidas</t>
    </r>
    <r>
      <rPr>
        <sz val="10"/>
        <rFont val="Arial"/>
        <family val="2"/>
      </rPr>
      <t>) durante el periodo considerado. Esto es, (S</t>
    </r>
    <r>
      <rPr>
        <vertAlign val="subscript"/>
        <sz val="10"/>
        <rFont val="Arial"/>
        <family val="2"/>
      </rPr>
      <t>AceptadasORechazadasATiempo</t>
    </r>
    <r>
      <rPr>
        <sz val="10"/>
        <rFont val="Arial"/>
        <family val="2"/>
      </rPr>
      <t>/S</t>
    </r>
    <r>
      <rPr>
        <vertAlign val="subscript"/>
        <sz val="10"/>
        <rFont val="Arial"/>
        <family val="2"/>
      </rPr>
      <t>Recibidas</t>
    </r>
    <r>
      <rPr>
        <sz val="10"/>
        <rFont val="Arial"/>
        <family val="2"/>
      </rPr>
      <t xml:space="preserve">)x100. </t>
    </r>
  </si>
  <si>
    <t xml:space="preserve">En el numerador se considerarán todas las solicitudes que, en el periodo de referencia, cuentan con análisis de factibilidad favorable dentro del plazo establecido, para el mayor porcentaje de cumplimiento indicado en la OR, con independencia de si la solicitud se aceptó previamente al inicio del periodo de referencia.  Por ejemplo, si la OR define 2 días hábiles como plazo para el 90% de solicitudes y 4 días hábiles para el 10% restante, el numerador será el número de solicitudes aceptadas o rechazadas en hasta 2 días hábiles. En el denominador se considerarán todas las solicitudes aceptadas en el periodo de referencia. </t>
  </si>
  <si>
    <t xml:space="preserve">El plazo de aceptación se contabilizará desde la recepción de la solicitud hasta la aprobación del estudio de factibilidad.
En el cómputo se considerarán todas las solicitudes del servicio aceptadas con verificación de factibilidad favorable en el periodo de referencia, incluso aquellas recibidas previamente al inicio del periodo. </t>
  </si>
  <si>
    <t xml:space="preserve">El plazo de ejecución de la visita técnica se contabilizará desde la recepción de la solicitud por parte del CS.
En el cómputo se considerarán todas las solicitudes del servicio aceptadas en el periodo de referencia, incluso aquellas recibidas previamente al inicio del periodo. </t>
  </si>
  <si>
    <t xml:space="preserve">En el cómputo se considerarán, en el numerador, todas las solicitudes del servicio rechazadas con análisis de factibilidad no favorable) en el periodo de referencia, incluso aquellas recibidas previamente al inicio del periodo. En el denominador, se considerarán todas las solicitudes recibidas en el periodo de referencia. </t>
  </si>
  <si>
    <t xml:space="preserve">Las solicitudes de servicio fuera de tiempo son aquellas que no han habilitado en la fecha programada (excluyendo aquellas reprogramadas no atribuibles al AEPT). 
En el cómputo se considerarán todas las solicitudes del servicio habilitadas en el periodo de referencia, en una fecha posterior a la fecha programada (excluyendo aquellas reprogramadas no atribuibles al AEPT). </t>
  </si>
  <si>
    <t xml:space="preserve">La fecha programada es la fecha propuesta de provisión/habilitación del servicio confirmada por la EM.
En el cómputo se considerarán todas las solicitudes de servicio de clientes con acometida o recursos de red (que no requieren provisión adicional para completar el pedido) habilitadas en el periodo de referencia. </t>
  </si>
  <si>
    <t xml:space="preserve">Los días hábiles para la habilitación del servicio se contabilizarán desde la aprobación del estudio de factibilidad hasta el día de la habilitación del servicio. 
En el cómputo se considerarán todas las solicitudes del servicio de clientes con acometida o recursos de red (que no requieren provisión adicional para habilitar) que han sido habilitadas en el periodo de referencia. </t>
  </si>
  <si>
    <t xml:space="preserve">La fecha programada es la fecha propuesta de habilitación del servicio confirmada por la EM.
En el cómputo se considerarán todas las solicitudes de servicio de clientes sin acometida o recursos de red (que requieren provisión adicional para completar el pedido) habilitadas en el periodo de referencia. </t>
  </si>
  <si>
    <t xml:space="preserve">Los días hábiles para la habilitación del servicio se contabilizarán desde la aprobación del estudio de factibilidad hasta el día de la habilitación del servicio. 
En el cómputo se considerarán todas las solicitudes del servicio de clientes sin acometida o recursos de red (que requieren provisión adicional para completar el pedido) que han sido habilitadas en el periodo de referencia. </t>
  </si>
  <si>
    <t xml:space="preserve">En el numerador se considerarán todas las solicitudes de servicio para las que se haya realizado el envío de cotización dentro del plazo establecido, para el mayor porcentaje de cumplimiento indicado en la OR, en el periodo de referencia, con independencia de si estas solicitudes se generaron con anterioridad.  Por ejemplo, si la OR define 2 días hábiles como plazo para el 90% de solicitudes y 4 días hábiles para el 10% restante, el numerador será el número de solicitudes con envío de cotización del servicio de fibra obscura en hasta 2 días hábiles. En el denominador se considerarán todas las solicitudes de servicio recibidas en el periodo de referencia. </t>
  </si>
  <si>
    <t xml:space="preserve">El plazo de aceptación se contabilizará desde la recepción de la solicitud hasta el envío de la cotización al CS o AS.
En el cómputo se considerarán todas las solicitudes del servicio aceptadas con envío de cotización en el periodo de referencia, incluso aquellas recibidas previamente al inicio del periodo. </t>
  </si>
  <si>
    <t xml:space="preserve">En el cómputo se considerarán, en el numerador, todas las solicitudes del servicio rechazadas (con análisis de factibilidad no favorable) en el periodo de referencia, incluso aquellas recibidas previamente al inicio del periodo. En el denominador, se considerarán todas las solicitudes recibidas en el periodo de referencia. </t>
  </si>
  <si>
    <t xml:space="preserve">La fecha programada es la fecha propuesta para la habilitación del servicio confirmada por la EM.
En el cómputo (numerador) se considerarán todas las solicitudes de servicio habilitadas en el periodo de referencia, que cumplan con la fecha programada. En el denominador se considerarán todas las solicitudes de servicio habilitadas en el periodo de referencia. </t>
  </si>
  <si>
    <t xml:space="preserve">Los días hábiles para la habilitación del servicio se contabilizarán desde la aprobación del estudio de factibilidad hasta el día de la habilitación del servicio. 
En el cómputo se considerarán todas las solicitudes habilitadas en el periodo de referencia, con independencia de si la solicitud se originó en un periodo anterior. </t>
  </si>
  <si>
    <t xml:space="preserve">En el numerador se considerarán todas las solicitudes que, en el periodo de referencia, se hayan aceptado o rechazado dentro del plazo establecido, para el mayor porcentaje de cumplimiento indicado en la OR, con independencia de si la solicitud se recibió previamente al inicio del periodo. Por ejemplo, si la OR define 2 días hábiles como plazo para el 90% de solicitudes y 4 días hábiles para el 10% restante, el numerador será el número de solicitudes aceptadas o rechazadas en hasta 2 días hábiles.  
En el denominador se considerarán todas las solicitudes recibidas en el periodo de referencia. </t>
  </si>
  <si>
    <t xml:space="preserve">El plazo de ejecución de la visita técnica se contabilizará a partir de la notificación al CS de la cita de Visita Técnica. 
En el numerador se considerarán todas las solicitudes que, en el periodo de referencia, hayan ejecutado la visita técnica dentro del plazo establecido, para el mayor porcentaje de cumplimiento indicado en la OR, con independencia de si la solicitud se aceptó previamente al inicio del periodo de referencia. Por ejemplo, si la OR define 2 días hábiles como plazo para el 90% de solicitudes y 4 días hábiles para el 10% restante, el numerador será el número de solicitudes con visita técnica programada ejecutada  en hasta 2 días hábiles.  En el denominador se considerarán todas las solicitudes para las que se haya solicitado una visita técnica en el periodo de referencia. </t>
  </si>
  <si>
    <t xml:space="preserve">En el numerador se considerarán todas las solicitudes que, en el periodo de referencia, cuentan con análisis de factibilidad favorable dentro del plazo establecido, para el mayor porcentaje de cumplimiento indicado en la OR, con independencia de si la solicitud se aceptó previamente al inicio del periodo de referencia. Por ejemplo, si la OR define 2 días hábiles como plazo para el 90% de solicitudes y 4 días hábiles para el 10% restante, el numerador será el número de solicitudes aceptadas o rechazadas en hasta 2 días hábiles. En el denominador se considerarán todas las solicitudes aceptadas en el periodo de referencia. </t>
  </si>
  <si>
    <t xml:space="preserve">La fecha programada es la fecha propuesta de habilitación del servicio confirmada por el AEPT.
En el cómputo se considerarán todas las solicitudes de servicio habilitadas en el periodo de referencia. </t>
  </si>
  <si>
    <t xml:space="preserve">Los días hábiles para la habilitación del servicio se contabilizarán desde la aprobacion del estudio de factibilidad hasta el día de la habilitación del servicio. 
En el cómputo se considerarán todas las solicitudes de servicio habilitadas en el periodo de referencia. </t>
  </si>
  <si>
    <t>La factibilidad hace referencia a la existencia de todos los recursos técnicos y facilidades para habilitar los servicios solicitados.
En el numerador se considerarán todas las solicitudes con validación de factibilidad en el periodo de referencia dentro del plazo establecido, para el mayor porcentaje de cumplimiento indicado en la OR, con independencia de si la solicitud se recibió previamente al inicio del periodo. Por ejemplo, si la OR define 2 días naturales como plazo máximo para el 90% de solicitudes y 4 días naturales para el 10% restante, el numerador será el número de solicitudes de solicitudes con análisis de factibilidad favorable (validación) para el 90% de solicitudes, es decir en hasta 2 días naturales. En el denominador se considerarán todas las solicitudes recibidas en el periodo de referencia.</t>
  </si>
  <si>
    <t>El plazo de aceptación se contabilizará a partir del día hábil siguiente a la validación del análisis de factibilidad. En el cómputo se considerarán todas las solicitudes (con análisis de factibilidad favorable) con una fecha de habilitación del servicio programada en el periodo de referencia, incluso si la solicitud se originó en un periodo anterior.</t>
  </si>
  <si>
    <t xml:space="preserve">El plazo se contabilizará a partir de la solicitud del servicio hasta la habilitación del servicio. 
En el numerador se considerarán las solicitudes habilitadas en el periodo de referencia dentro del plazo establecido, para el mayor porcentaje de cumplimiento indicado en la OR, con independencia de si se originaron en un periodo previo. Por ejemplo, si la OR define 2 días hábiles como plazo máximo para el 90% de solicitudes y 4 días hábiles para el 10% restante, el numerador será el número de solicitudes habilitadas para usuarios con acometida o recursos de red, con provisión de equipo, en hasta 2 días hábiles. En el denominador se considerarán las solicitudes habilitadas en el periodo de referencia (hayan cumplido o no). </t>
  </si>
  <si>
    <t xml:space="preserve">Los servicios fuera de tiempo son aquellos que no se habilitaron en la fecha programada (excluyendo aquellas reprogramadas no atribuibles al AEPT). El tiempo promedio de espera se contabilizará en días hábiles desde la fecha programada. La fecha programada es la fecha propuesta de habilitación del servicio confirmada por la EM.
En el cómputo se considerarán todas las solicitudes del servicio habilitadas fuera de tiempo, en el periodo de referencia, incluso si estas solicitudes se generaron en un periodo anterior. </t>
  </si>
  <si>
    <t xml:space="preserve"> Los días hábiles para la habilitación del servicio se contabilizarán desde que se aprueba la factibilidad técnica hasta el día de la habilitación del servicio.
En el cómputo se considerarán todas las solicitudes de servicio habilitadas en el periodo de referencia, con independencia de si la solicitud se originó en un periodo anterior. </t>
  </si>
  <si>
    <t>El plazo de solución de fallas se contabilizará desde el día de recepción de la queja (apertura del reporte de falla) hasta el día del cierre del reporte. Se consideran los reportes de quejas levantados por el CS entre 9:00 am y 17:00 pm, aquellos que se reciban después se contabilizarán al día hábil siguiente. Solo se computarán las fallas cuya causa raíz sea atribuible al AEPT. No se computarán los tiempos de paro de reloj. 
En el numerador se considerarán las fallas reparadas, en el periodo de referencia, dentro del plazo establecido, para el mayor porcentaje de cumplimiento indicado en la OR. Por ejemplo, si la OR define 2 días hábiles como plazo máximo para el 90% de fallas y 4 días hábiles para el 10% restante, el numerador será el número de fallas solucionadas, en hasta 2 días hábiles. En el denominador se considerará el total de fallas reportadas en el periodo de referencia.</t>
  </si>
  <si>
    <t>El número promedio de fallas reportadas será calculado dividiendo la sumatoria de fallas reportadas (∑Fallas(Linea1 o Servicio1,...,LineaN o ServicioN)) entre el número total de líneas o servicios durante el periodo considerado (Lineas o Servicios). Esto es, (∑Fallas(Linea1 o Servicio1,...,LineaN o ServicioN)/Lineas o Servicios).</t>
  </si>
  <si>
    <t xml:space="preserve">En el cómputo se considerarán todas las fallas reportadas en el periodo de referencia. </t>
  </si>
  <si>
    <t xml:space="preserve">El tiempo promedio de reparación de fallas será calculado dividiendo la sumatoria de los tiempos de solución de todas las fallas reportadas (∑TiempoSoluciónFallas(Falla1,...,FallaN)) entre el número de fallas reportadas durante el periodo considerado (Fallas). Esto es, (∑TiempoSoluciónFallas(Falla1,...,FallaN)/Fallas).
</t>
  </si>
  <si>
    <t>El tiempo promedio de reparación de fallas se contabilizará en horas desde la hora y día de apertura del reporte de falla, hasta la hora y día del cierre del reporte. Solo se computarán las fallas cuya causa raíz sea atribuible al AEPT. No se computarán los tiempos de paro de reloj. 
En el cómputo se incluirán las fallas resueltas en el periodo de referencia, incluyendo aquellas que se hubieran originado en un periodo anterior.</t>
  </si>
  <si>
    <t xml:space="preserve">Las solicitudes que presentan una incidencia en los primeros 8 días de la provisión del servicio se conocen como "Dead on Arrivals (DoAs)".  Este es un indicador que ha sido utilizado por Ofcom en el Reino Unido para monitorizar la provisión de servicios mayoristas por parte de Openreach (https://www.ofcom.org.uk/__data/assets/pdf_file/0017/111527/Draft-statement-Quality-of-Service-for-WLR,-MPF-and-GEA.pdf) 
En el numerador se considerarán las solicitudes que presenten al menos una incidencia en los 8 días siguientes a la habilitación del servicio en el periodo de referencia. Ello puede incluir solicitudes cuya habilitación tuvo lugar en un periodo anterior. En el denominador se considerarán todas las solicitudes habilitadas en el periodo de referencia. </t>
  </si>
  <si>
    <t xml:space="preserve">Las solicitudes que presentan una incidencia en los primeros 28 días de la provisión del servicio se conocen como "Early Life Faults (ELFs)".  Este es un indicador que ha sido utilizado por Ofcom en el Reino Unido para monitorizar la provisión de servicios mayoristas por parte de Openreach (https://www.ofcom.org.uk/__data/assets/pdf_file/0017/111527/Draft-statement-Quality-of-Service-for-WLR,-MPF-and-GEA.pdf) 
En el numerador se considerarán las solicitudes que presenten al menos una incidencia en los 28 días siguientes a la habilitación del servicio en el periodo de referencia. Ello puede incluir solicitudes cuya habilitación tuvo lugar en un periodo anterior. En el denominador se considerarán todas las solicitudes habilitadas en el periodo de referencia. </t>
  </si>
  <si>
    <t xml:space="preserve">El plazo se contabilizará a partir de la solicitud del servicio hasta el día de la habilitación del servicio. 
En el numerador se considerarán las solicitudes habilitadas en el periodo de referencia dentro del plazo establecido, para el mayor porcentaje de cumplimiento indicado en la OR, con independencia de si se originaron en un periodo previo. Por ejemplo, si la OR define 2 días hábiles como plazo máximo para el 90% de solicitudes y 4 días hábiles para el 10% restante, el numerador será el número de solicitudes habilitadas para usuarios con acometida o recursos de red, con provisión de equipo, en hasta 2 días hábiles. En el denominador se considerarán las solicitudes habilitadas en el periodo de referencia (hayan cumplido o no). </t>
  </si>
  <si>
    <t xml:space="preserve">Las solicitudes que presentan una incidencia en los primeros 8 días de la provisión del servicio se conocen como "Dead on Arrivals (DoAs)".  Este es un indicador que ha sido utilizado por Ofcom en el Reino Unido para monitorizar la provisión de servicios mayoristas por parte de Openreach (https://www.ofcom.org.uk/__data/assets/pdf_file/0017/111527/Draft-statement-Quality-of-Service-for-WLR,-MPF-and-GEA.pdf) 
En el numerador se considerarán las solicitudes que presenten al menos una incidencia en los 8 días siguientes a la habilitación del servicio en el periodo de referencia. Ello puede incluir solicitudes cuya habilitación tuvo lugar en un periodo anterior. En el denominador se considerarán todas las solicitudes instaladas en el periodo de referencia. </t>
  </si>
  <si>
    <t xml:space="preserve">Las solicitudes que presentan una incidencia en los primeros 28 días de la provisión del servicio se conocen como "Early Life Faults (ELFs)".  Este es un indicador que ha sido utilizado por Ofcom en el Reino Unido para monitorizar la provisión de servicios mayoristas por parte de Openreach (https://www.ofcom.org.uk/__data/assets/pdf_file/0017/111527/Draft-statement-Quality-of-Service-for-WLR,-MPF-and-GEA.pdf) 
En el numerador se considerarán las solicitudes que presenten al menos una incidencia en los 28 días siguientes a la habilitación del servicio en el periodo de referencia. Ello puede incluir solicitudes cuya habilitación tuvo lugar en un periodo anterior. En el denominador se considerarán todas las solicitudes instaladas en el periodo de referencia. </t>
  </si>
  <si>
    <t xml:space="preserve">El plazo se contabilizará a partir de la solicitud del servicio hasta el día de la habilitación del servicio. 
En el numerador se considerarán las solicitudes habilitadas en el periodo de referencia dentro del plazo establecido, para el mayor porcentaje de cumplimiento indicado en la OR, con independencia de si se originaron en un periodo previo. Por ejemplo, si la OR define 2 días hábiles como plazo máximo para el 90% de fallas y 4 días hábiles para el 10% restante, el numerador será el número de solicitudes habilitadas en hasta 2 días hábiles. En el denominador se considerarán las solicitudes habilitadas en el periodo de referencia (hayan cumplido o no). </t>
  </si>
  <si>
    <t xml:space="preserve">El tiempo para la habilitación del servido para un nuevo usuario se computará en minutos. Y será tomado desde la hora y día de contratación del servicio, hasta la hora y día de habilitación del mismo. No se computarán los paros de reloj.
El cómputo se basará en las habilitaciones realizadas a nuevos usuarios en el periodo de referencia, con independencia de si la solicitud del usuario se originó en un periodo anterior. </t>
  </si>
  <si>
    <t xml:space="preserve">El tiempo para la habilitación del servido para un usuario existente se computará en minutos. Y será tomado desde la hora y día de contratación del servicio, hasta la hora y día de habilitación del mismo. No se computarán los paros de reloj.
El cómputo se basará en las habilitaciones realizadas a usuarios existentes en el periodo de referencia, con independencia de si la solicitud del usuario se originó en un periodo anterior. </t>
  </si>
  <si>
    <t xml:space="preserve">Los servicios fuera de tiempo son aquellos que no se atendieron en la fecha programada (excluyendo aquellas reprogramadas no atribuibles al AEPT). El tiempo promedio de espera se contabilizará en días hábiles desde la fecha programada. La fecha programada es la fecha propuesta de habilitación del servicio confirmada por la EM.
En el cómputo se considerarán todas las solicitudes del servicio atendidas fuera de tiempo, en el periodo de referencia, incluso si estas solicitudes se generaron en un periodo anterior. </t>
  </si>
  <si>
    <t>El tiempo promedio de reparación de fallas se contabilizará en horas desde la hora y día de apertura del reporte de falla, hasta la hora y día del cierre del reporte. Solo se computarán las fallas cuya causa raíz sea atribuible al AEPT. No se computarán los tiempos de paro de reloj. 
En el cómputo se incluirán las fallas resueltas en el periodo de referencia, incluyendo aquellas que se hubieran originando en un periodo anterior.</t>
  </si>
  <si>
    <t xml:space="preserve">El plazo se contabilizará a partir de la solicitud del servicio hasta el día de la entrega de la coubicación. 
En el numerador se considerarán las solicitudes habilitadas en el periodo de referencia dentro del plazo establecido, para el mayor porcentaje de cumplimiento indicado en la OR, con independencia de si se originaron en un periodo previo. Por ejemplo, si la OR define 2 días hábiles como plazo máximo para el 90% de solicitudes y 4 días hábiles para el 10% restante, el numerador será el número de solicitudes habilitadas para usuarios con acometida o recursos de red, sin provisión de equipo, en hasta 2 días hábiles. En el denominador se considerarán las solicitudes habilitadas en el periodo de referencia (hayan cumplido o no). </t>
  </si>
  <si>
    <t>El número de días para entrega de coubicación nueva (validación de la solicitud, verificación de factibilidad técnica y construcción) se contabilizará desde la presentación de la solicitud.
En el cómputo se considerarán todas las entregas de nuevas coubicaciones que se produzcan en el periodo de referencia.</t>
  </si>
  <si>
    <t>El número de días para la habilitación de adecuaciones para coubicaciones existentes (validación de la solicitud, verificación de factibilidad técnica y construcción) se contabilizará desde la presentación de la solicitud.
En el cómputo se considerarán todas las habilitaciones de adecuaciones para coubicaciones existentes que se produzcan en el periodo de referencia.</t>
  </si>
  <si>
    <r>
      <t>Razón entre el número de solicitudes de servicio de clientes con acometida o recursos de red habilitadas en la fecha programada (S</t>
    </r>
    <r>
      <rPr>
        <vertAlign val="subscript"/>
        <sz val="10"/>
        <rFont val="Arial"/>
        <family val="2"/>
      </rPr>
      <t>HabilitadasConRedATiempo</t>
    </r>
    <r>
      <rPr>
        <sz val="10"/>
        <rFont val="Arial"/>
        <family val="2"/>
      </rPr>
      <t>) y el total de solicitudes de servicio de clientes con acometida o recursos de red habilitadas (S</t>
    </r>
    <r>
      <rPr>
        <vertAlign val="subscript"/>
        <sz val="10"/>
        <rFont val="Arial"/>
        <family val="2"/>
      </rPr>
      <t>HabilitadasConRed</t>
    </r>
    <r>
      <rPr>
        <sz val="10"/>
        <rFont val="Arial"/>
        <family val="2"/>
      </rPr>
      <t>) durante el periodo considerado. Esto es, (S</t>
    </r>
    <r>
      <rPr>
        <vertAlign val="subscript"/>
        <sz val="10"/>
        <rFont val="Arial"/>
        <family val="2"/>
      </rPr>
      <t>HabilitadasConRedATiempo</t>
    </r>
    <r>
      <rPr>
        <sz val="10"/>
        <rFont val="Arial"/>
        <family val="2"/>
      </rPr>
      <t>/S</t>
    </r>
    <r>
      <rPr>
        <vertAlign val="subscript"/>
        <sz val="10"/>
        <rFont val="Arial"/>
        <family val="2"/>
      </rPr>
      <t>HabilitadasConRed</t>
    </r>
    <r>
      <rPr>
        <sz val="10"/>
        <rFont val="Arial"/>
        <family val="2"/>
      </rPr>
      <t xml:space="preserve">)x100. </t>
    </r>
  </si>
  <si>
    <r>
      <t>El número promedio de días hábiles será calculado dividiendo la sumatoria de los días hábiles para la habilitación del servicio de todas las solicitudes de servicio de clientes con acometida o recursos de red habilitadas (∑DH</t>
    </r>
    <r>
      <rPr>
        <vertAlign val="subscript"/>
        <sz val="10"/>
        <rFont val="Arial"/>
        <family val="2"/>
      </rPr>
      <t>HabilitadasConRed</t>
    </r>
    <r>
      <rPr>
        <sz val="10"/>
        <rFont val="Arial"/>
        <family val="2"/>
      </rPr>
      <t>), entre el número total de solicitudes de clientes con acometida o recursos de red habilitadas durante el periodo considerado (S</t>
    </r>
    <r>
      <rPr>
        <vertAlign val="subscript"/>
        <sz val="10"/>
        <rFont val="Arial"/>
        <family val="2"/>
      </rPr>
      <t>HabilitadasConRed</t>
    </r>
    <r>
      <rPr>
        <sz val="10"/>
        <rFont val="Arial"/>
        <family val="2"/>
      </rPr>
      <t>). Esto es, (∑DH</t>
    </r>
    <r>
      <rPr>
        <vertAlign val="subscript"/>
        <sz val="10"/>
        <rFont val="Arial"/>
        <family val="2"/>
      </rPr>
      <t>HabilitadasConRed</t>
    </r>
    <r>
      <rPr>
        <sz val="10"/>
        <rFont val="Arial"/>
        <family val="2"/>
      </rPr>
      <t>/S</t>
    </r>
    <r>
      <rPr>
        <vertAlign val="subscript"/>
        <sz val="10"/>
        <rFont val="Arial"/>
        <family val="2"/>
      </rPr>
      <t>HabilitadasConRed</t>
    </r>
    <r>
      <rPr>
        <sz val="10"/>
        <rFont val="Arial"/>
        <family val="2"/>
      </rPr>
      <t xml:space="preserve">)   
</t>
    </r>
  </si>
  <si>
    <r>
      <t>Razón entre el número de solicitudes de servicio de clientes sin conexión de red habilitadas en la fecha programada (S</t>
    </r>
    <r>
      <rPr>
        <vertAlign val="subscript"/>
        <sz val="10"/>
        <rFont val="Arial"/>
        <family val="2"/>
      </rPr>
      <t>HabilitadasSinRedATiempo</t>
    </r>
    <r>
      <rPr>
        <sz val="10"/>
        <rFont val="Arial"/>
        <family val="2"/>
      </rPr>
      <t>) y el total de solicitudes de servicio de clientes sin conexión de red habilitadas (S</t>
    </r>
    <r>
      <rPr>
        <vertAlign val="subscript"/>
        <sz val="10"/>
        <rFont val="Arial"/>
        <family val="2"/>
      </rPr>
      <t>HabilitadasSinRed</t>
    </r>
    <r>
      <rPr>
        <sz val="10"/>
        <rFont val="Arial"/>
        <family val="2"/>
      </rPr>
      <t>) durante el periodo considerado. Esto es, (S</t>
    </r>
    <r>
      <rPr>
        <vertAlign val="subscript"/>
        <sz val="10"/>
        <rFont val="Arial"/>
        <family val="2"/>
      </rPr>
      <t>HabilitadasSinRedATiempo</t>
    </r>
    <r>
      <rPr>
        <sz val="10"/>
        <rFont val="Arial"/>
        <family val="2"/>
      </rPr>
      <t>/S</t>
    </r>
    <r>
      <rPr>
        <vertAlign val="subscript"/>
        <sz val="10"/>
        <rFont val="Arial"/>
        <family val="2"/>
      </rPr>
      <t>HabilitadasSinRed</t>
    </r>
    <r>
      <rPr>
        <sz val="10"/>
        <rFont val="Arial"/>
        <family val="2"/>
      </rPr>
      <t xml:space="preserve">)x100. </t>
    </r>
  </si>
  <si>
    <r>
      <t>El número promedio de días hábiles será calculado dividiendo la sumatoria de los días hábiles para la habilitación del servicio de todas las solicitudes de servicio de clientes sin acometida o recursos de red habilitadas (∑DH</t>
    </r>
    <r>
      <rPr>
        <vertAlign val="subscript"/>
        <sz val="10"/>
        <rFont val="Arial"/>
        <family val="2"/>
      </rPr>
      <t>HabilitadasSinRed</t>
    </r>
    <r>
      <rPr>
        <sz val="10"/>
        <rFont val="Arial"/>
        <family val="2"/>
      </rPr>
      <t>), entre el número total de solicitudes de clientes sin acometida o recursos de red habilitadas durante el periodo considerado (S</t>
    </r>
    <r>
      <rPr>
        <vertAlign val="subscript"/>
        <sz val="10"/>
        <rFont val="Arial"/>
        <family val="2"/>
      </rPr>
      <t>HabilitadasSinRed</t>
    </r>
    <r>
      <rPr>
        <sz val="10"/>
        <rFont val="Arial"/>
        <family val="2"/>
      </rPr>
      <t>). Esto es, (∑DH</t>
    </r>
    <r>
      <rPr>
        <vertAlign val="subscript"/>
        <sz val="10"/>
        <rFont val="Arial"/>
        <family val="2"/>
      </rPr>
      <t>HabilitadasSinRed</t>
    </r>
    <r>
      <rPr>
        <sz val="10"/>
        <rFont val="Arial"/>
        <family val="2"/>
      </rPr>
      <t>/S</t>
    </r>
    <r>
      <rPr>
        <vertAlign val="subscript"/>
        <sz val="10"/>
        <rFont val="Arial"/>
        <family val="2"/>
      </rPr>
      <t>HabilitadasSinRed</t>
    </r>
    <r>
      <rPr>
        <sz val="10"/>
        <rFont val="Arial"/>
        <family val="2"/>
      </rPr>
      <t xml:space="preserve">)   </t>
    </r>
  </si>
  <si>
    <r>
      <t>Razón entre el número de solicitudes de servicio aceptadas o rechazadas dentro del plazo establecido, para el mayor porcentaje de cumplimiento indicado en la OR (S</t>
    </r>
    <r>
      <rPr>
        <vertAlign val="subscript"/>
        <sz val="10"/>
        <rFont val="Arial"/>
        <family val="2"/>
      </rPr>
      <t>AceptadasORechazadasATiempo</t>
    </r>
    <r>
      <rPr>
        <sz val="10"/>
        <rFont val="Arial"/>
        <family val="2"/>
      </rPr>
      <t>) y el número total de solicitudes de servicio recibidas (S</t>
    </r>
    <r>
      <rPr>
        <vertAlign val="subscript"/>
        <sz val="10"/>
        <rFont val="Arial"/>
        <family val="2"/>
      </rPr>
      <t>Recibidas</t>
    </r>
    <r>
      <rPr>
        <sz val="10"/>
        <rFont val="Arial"/>
        <family val="2"/>
      </rPr>
      <t>) durante el periodo considerado. Esto es, (S</t>
    </r>
    <r>
      <rPr>
        <vertAlign val="subscript"/>
        <sz val="10"/>
        <rFont val="Arial"/>
        <family val="2"/>
      </rPr>
      <t>AceptadasORechazadasATiempo</t>
    </r>
    <r>
      <rPr>
        <sz val="10"/>
        <rFont val="Arial"/>
        <family val="2"/>
      </rPr>
      <t>/S</t>
    </r>
    <r>
      <rPr>
        <vertAlign val="subscript"/>
        <sz val="10"/>
        <rFont val="Arial"/>
        <family val="2"/>
      </rPr>
      <t>Recibidas</t>
    </r>
    <r>
      <rPr>
        <sz val="10"/>
        <rFont val="Arial"/>
        <family val="2"/>
      </rPr>
      <t xml:space="preserve">)x100. </t>
    </r>
  </si>
  <si>
    <r>
      <t>Razón entre la sumatoria de solicitudes de servicio con envío de cotización del servicio de fibra obscura dentro del plazo establecido, para el mayor porcentaje de cumplimiento indicado en la OR (S</t>
    </r>
    <r>
      <rPr>
        <vertAlign val="subscript"/>
        <sz val="10"/>
        <rFont val="Arial"/>
        <family val="2"/>
      </rPr>
      <t>CotizaciónATiempo</t>
    </r>
    <r>
      <rPr>
        <sz val="10"/>
        <rFont val="Arial"/>
        <family val="2"/>
      </rPr>
      <t>) y el número total de solicitudes de servicio recibidas (S</t>
    </r>
    <r>
      <rPr>
        <vertAlign val="subscript"/>
        <sz val="10"/>
        <rFont val="Arial"/>
        <family val="2"/>
      </rPr>
      <t>Recibidas</t>
    </r>
    <r>
      <rPr>
        <sz val="10"/>
        <rFont val="Arial"/>
        <family val="2"/>
      </rPr>
      <t>) durante el periodo considerado. Esto es, (S</t>
    </r>
    <r>
      <rPr>
        <vertAlign val="subscript"/>
        <sz val="10"/>
        <rFont val="Arial"/>
        <family val="2"/>
      </rPr>
      <t>CotizaciónATiempo</t>
    </r>
    <r>
      <rPr>
        <sz val="10"/>
        <rFont val="Arial"/>
        <family val="2"/>
      </rPr>
      <t>/S</t>
    </r>
    <r>
      <rPr>
        <vertAlign val="subscript"/>
        <sz val="10"/>
        <rFont val="Arial"/>
        <family val="2"/>
      </rPr>
      <t>Recibidas</t>
    </r>
    <r>
      <rPr>
        <sz val="10"/>
        <rFont val="Arial"/>
        <family val="2"/>
      </rPr>
      <t xml:space="preserve">)x100. </t>
    </r>
  </si>
  <si>
    <r>
      <t>Razón entre el número de solicitudes de servicio fuera de tiempo (S</t>
    </r>
    <r>
      <rPr>
        <vertAlign val="subscript"/>
        <sz val="10"/>
        <rFont val="Arial"/>
        <family val="2"/>
      </rPr>
      <t>FueraDeTiempo</t>
    </r>
    <r>
      <rPr>
        <sz val="10"/>
        <rFont val="Arial"/>
        <family val="2"/>
      </rPr>
      <t>) y el total de solicitudes de servicio habilitadas (S</t>
    </r>
    <r>
      <rPr>
        <vertAlign val="subscript"/>
        <sz val="10"/>
        <rFont val="Arial"/>
        <family val="2"/>
      </rPr>
      <t>Habilitadas</t>
    </r>
    <r>
      <rPr>
        <sz val="10"/>
        <rFont val="Arial"/>
        <family val="2"/>
      </rPr>
      <t>) durante el periodo considerado. Esto es, (S</t>
    </r>
    <r>
      <rPr>
        <vertAlign val="subscript"/>
        <sz val="10"/>
        <rFont val="Arial"/>
        <family val="2"/>
      </rPr>
      <t>FueraDeTiempo</t>
    </r>
    <r>
      <rPr>
        <sz val="10"/>
        <rFont val="Arial"/>
        <family val="2"/>
      </rPr>
      <t>/S</t>
    </r>
    <r>
      <rPr>
        <vertAlign val="subscript"/>
        <sz val="10"/>
        <rFont val="Arial"/>
        <family val="2"/>
      </rPr>
      <t>Habilitadas</t>
    </r>
    <r>
      <rPr>
        <sz val="10"/>
        <rFont val="Arial"/>
        <family val="2"/>
      </rPr>
      <t xml:space="preserve">)x100. </t>
    </r>
  </si>
  <si>
    <r>
      <t>Razón entre el número de solicitudes de servicio habilitadas en la fecha programada (S</t>
    </r>
    <r>
      <rPr>
        <vertAlign val="subscript"/>
        <sz val="10"/>
        <rFont val="Arial"/>
        <family val="2"/>
      </rPr>
      <t>HabilitadasATiempo</t>
    </r>
    <r>
      <rPr>
        <sz val="10"/>
        <rFont val="Arial"/>
        <family val="2"/>
      </rPr>
      <t>) y el total de solicitudes de servicio habilitadas (S</t>
    </r>
    <r>
      <rPr>
        <vertAlign val="subscript"/>
        <sz val="10"/>
        <rFont val="Arial"/>
        <family val="2"/>
      </rPr>
      <t>Habilitadas</t>
    </r>
    <r>
      <rPr>
        <sz val="10"/>
        <rFont val="Arial"/>
        <family val="2"/>
      </rPr>
      <t>) durante el periodo considerado. Esto es, (S</t>
    </r>
    <r>
      <rPr>
        <vertAlign val="subscript"/>
        <sz val="10"/>
        <rFont val="Arial"/>
        <family val="2"/>
      </rPr>
      <t>HabilitadasATiempo</t>
    </r>
    <r>
      <rPr>
        <sz val="10"/>
        <rFont val="Arial"/>
        <family val="2"/>
      </rPr>
      <t>/S</t>
    </r>
    <r>
      <rPr>
        <vertAlign val="subscript"/>
        <sz val="10"/>
        <rFont val="Arial"/>
        <family val="2"/>
      </rPr>
      <t>Habilitadas</t>
    </r>
    <r>
      <rPr>
        <sz val="10"/>
        <rFont val="Arial"/>
        <family val="2"/>
      </rPr>
      <t xml:space="preserve">)x100. </t>
    </r>
  </si>
  <si>
    <r>
      <t>El número promedio de días hábiles será calculado dividiendo la sumatoria de los días hábiles para la habilitación del servicio de todas las solicitudes de servicio habilitadas (∑DH</t>
    </r>
    <r>
      <rPr>
        <vertAlign val="subscript"/>
        <sz val="10"/>
        <rFont val="Arial"/>
        <family val="2"/>
      </rPr>
      <t>Habilitadas</t>
    </r>
    <r>
      <rPr>
        <sz val="10"/>
        <rFont val="Arial"/>
        <family val="2"/>
      </rPr>
      <t>), entre el número total de solicitudes habilitadas durante el periodo considerado (S</t>
    </r>
    <r>
      <rPr>
        <vertAlign val="subscript"/>
        <sz val="10"/>
        <rFont val="Arial"/>
        <family val="2"/>
      </rPr>
      <t>Habilitadas</t>
    </r>
    <r>
      <rPr>
        <sz val="10"/>
        <rFont val="Arial"/>
        <family val="2"/>
      </rPr>
      <t>). Esto es, (∑DH</t>
    </r>
    <r>
      <rPr>
        <vertAlign val="subscript"/>
        <sz val="10"/>
        <rFont val="Arial"/>
        <family val="2"/>
      </rPr>
      <t>Habilitadas</t>
    </r>
    <r>
      <rPr>
        <sz val="10"/>
        <rFont val="Arial"/>
        <family val="2"/>
      </rPr>
      <t>/S</t>
    </r>
    <r>
      <rPr>
        <vertAlign val="subscript"/>
        <sz val="10"/>
        <rFont val="Arial"/>
        <family val="2"/>
      </rPr>
      <t>Habilitadas</t>
    </r>
    <r>
      <rPr>
        <sz val="10"/>
        <rFont val="Arial"/>
        <family val="2"/>
      </rPr>
      <t xml:space="preserve">)   
</t>
    </r>
  </si>
  <si>
    <r>
      <t>Razón entre el número de solicitudes de servicio aceptadas con análisis de factibilidad favorable dentro del plazo establecido, para el mayor porcentaje de cumplimiento indicado en la OR (S</t>
    </r>
    <r>
      <rPr>
        <vertAlign val="subscript"/>
        <sz val="10"/>
        <rFont val="Arial"/>
        <family val="2"/>
      </rPr>
      <t>ConEstudioFavorableATiempo</t>
    </r>
    <r>
      <rPr>
        <sz val="10"/>
        <rFont val="Arial"/>
        <family val="2"/>
      </rPr>
      <t>) y el número total de solicitudes de servicio aceptadas (S</t>
    </r>
    <r>
      <rPr>
        <vertAlign val="subscript"/>
        <sz val="10"/>
        <rFont val="Arial"/>
        <family val="2"/>
      </rPr>
      <t>Aceptadas</t>
    </r>
    <r>
      <rPr>
        <sz val="10"/>
        <rFont val="Arial"/>
        <family val="2"/>
      </rPr>
      <t>) durante el periodo considerado. Esto es, (S</t>
    </r>
    <r>
      <rPr>
        <vertAlign val="subscript"/>
        <sz val="10"/>
        <rFont val="Arial"/>
        <family val="2"/>
      </rPr>
      <t>ConEstudioFavorableATiempo</t>
    </r>
    <r>
      <rPr>
        <sz val="10"/>
        <rFont val="Arial"/>
        <family val="2"/>
      </rPr>
      <t>/S</t>
    </r>
    <r>
      <rPr>
        <vertAlign val="subscript"/>
        <sz val="10"/>
        <rFont val="Arial"/>
        <family val="2"/>
      </rPr>
      <t>Aceptadas</t>
    </r>
    <r>
      <rPr>
        <sz val="10"/>
        <rFont val="Arial"/>
        <family val="2"/>
      </rPr>
      <t xml:space="preserve">)x100. </t>
    </r>
  </si>
  <si>
    <r>
      <t>Razón entre el número de solicitudes de servicio rechazadas con análisis de factibilidad no favorable (S</t>
    </r>
    <r>
      <rPr>
        <vertAlign val="subscript"/>
        <sz val="10"/>
        <rFont val="Arial"/>
        <family val="2"/>
      </rPr>
      <t>Rechazadas</t>
    </r>
    <r>
      <rPr>
        <sz val="10"/>
        <rFont val="Arial"/>
        <family val="2"/>
      </rPr>
      <t>) y el número total de solicitudes de servicio recibidas (S</t>
    </r>
    <r>
      <rPr>
        <vertAlign val="subscript"/>
        <sz val="10"/>
        <rFont val="Arial"/>
        <family val="2"/>
      </rPr>
      <t>Recibidas</t>
    </r>
    <r>
      <rPr>
        <sz val="10"/>
        <rFont val="Arial"/>
        <family val="2"/>
      </rPr>
      <t>) durante el periodo considerado. Esto es, (S</t>
    </r>
    <r>
      <rPr>
        <vertAlign val="subscript"/>
        <sz val="10"/>
        <rFont val="Arial"/>
        <family val="2"/>
      </rPr>
      <t>Rechazadas</t>
    </r>
    <r>
      <rPr>
        <sz val="10"/>
        <rFont val="Arial"/>
        <family val="2"/>
      </rPr>
      <t>/S</t>
    </r>
    <r>
      <rPr>
        <vertAlign val="subscript"/>
        <sz val="10"/>
        <rFont val="Arial"/>
        <family val="2"/>
      </rPr>
      <t>Recibidas</t>
    </r>
    <r>
      <rPr>
        <sz val="10"/>
        <rFont val="Arial"/>
        <family val="2"/>
      </rPr>
      <t xml:space="preserve">)x100. </t>
    </r>
  </si>
  <si>
    <r>
      <t>El número promedio de días hábiles será calculado dividiendo la sumatoria de los días hábiles para la habilitación del servicio de todas las solicitudes habilitadas (∑DH</t>
    </r>
    <r>
      <rPr>
        <vertAlign val="subscript"/>
        <sz val="10"/>
        <rFont val="Arial"/>
        <family val="2"/>
      </rPr>
      <t>EsperaHabilitadas</t>
    </r>
    <r>
      <rPr>
        <sz val="10"/>
        <rFont val="Arial"/>
        <family val="2"/>
      </rPr>
      <t>), entre el número total de solicitudes habilitadas durante el periodo considerado (S</t>
    </r>
    <r>
      <rPr>
        <vertAlign val="subscript"/>
        <sz val="10"/>
        <rFont val="Arial"/>
        <family val="2"/>
      </rPr>
      <t>Habilitadas</t>
    </r>
    <r>
      <rPr>
        <sz val="10"/>
        <rFont val="Arial"/>
        <family val="2"/>
      </rPr>
      <t>). Esto es, (∑DH</t>
    </r>
    <r>
      <rPr>
        <vertAlign val="subscript"/>
        <sz val="10"/>
        <rFont val="Arial"/>
        <family val="2"/>
      </rPr>
      <t>EsperaHabilitadas</t>
    </r>
    <r>
      <rPr>
        <sz val="10"/>
        <rFont val="Arial"/>
        <family val="2"/>
      </rPr>
      <t>/S</t>
    </r>
    <r>
      <rPr>
        <vertAlign val="subscript"/>
        <sz val="10"/>
        <rFont val="Arial"/>
        <family val="2"/>
      </rPr>
      <t>Habilitadas</t>
    </r>
    <r>
      <rPr>
        <sz val="10"/>
        <rFont val="Arial"/>
        <family val="2"/>
      </rPr>
      <t xml:space="preserve">).    
 </t>
    </r>
  </si>
  <si>
    <r>
      <t>El número promedio de días hábiles será calculado dividiendo la sumatoria de los días hábiles para la habilitación del servicio de todas las solicitudes de servicio de clientes sin acometida o recursos de red habilitadas (∑DH</t>
    </r>
    <r>
      <rPr>
        <vertAlign val="subscript"/>
        <sz val="10"/>
        <rFont val="Arial"/>
        <family val="2"/>
      </rPr>
      <t>HabilitadasSinRed</t>
    </r>
    <r>
      <rPr>
        <sz val="10"/>
        <rFont val="Arial"/>
        <family val="2"/>
      </rPr>
      <t>), entre el número total de solicitudes de clientes sin acometida o recursos de red habilitadas durante el periodo considerado (SH</t>
    </r>
    <r>
      <rPr>
        <vertAlign val="subscript"/>
        <sz val="10"/>
        <rFont val="Arial"/>
        <family val="2"/>
      </rPr>
      <t>abilitadasSinRed</t>
    </r>
    <r>
      <rPr>
        <sz val="10"/>
        <rFont val="Arial"/>
        <family val="2"/>
      </rPr>
      <t>) . Esto es, (∑DH</t>
    </r>
    <r>
      <rPr>
        <vertAlign val="subscript"/>
        <sz val="10"/>
        <rFont val="Arial"/>
        <family val="2"/>
      </rPr>
      <t>HabilitadasSinRed</t>
    </r>
    <r>
      <rPr>
        <sz val="10"/>
        <rFont val="Arial"/>
        <family val="2"/>
      </rPr>
      <t>/S</t>
    </r>
    <r>
      <rPr>
        <vertAlign val="subscript"/>
        <sz val="10"/>
        <rFont val="Arial"/>
        <family val="2"/>
      </rPr>
      <t>HabilitadasSinRed</t>
    </r>
    <r>
      <rPr>
        <sz val="10"/>
        <rFont val="Arial"/>
        <family val="2"/>
      </rPr>
      <t xml:space="preserve">)   
</t>
    </r>
  </si>
  <si>
    <r>
      <t>El número promedio de días hábiles será calculado dividiendo la sumatoria de los días hábiles para la habilitación del servicio de todas las solicitudes de servicio de clientes sin acometida o recursos de red habilitadas (∑DH</t>
    </r>
    <r>
      <rPr>
        <vertAlign val="subscript"/>
        <sz val="10"/>
        <rFont val="Arial"/>
        <family val="2"/>
      </rPr>
      <t>HabilitadasSinRed</t>
    </r>
    <r>
      <rPr>
        <sz val="10"/>
        <rFont val="Arial"/>
        <family val="2"/>
      </rPr>
      <t>), entre el número total de solicitudes de clientes sin acometida o recursos de red habilitadas durante el periodo considerado (S</t>
    </r>
    <r>
      <rPr>
        <vertAlign val="subscript"/>
        <sz val="10"/>
        <rFont val="Arial"/>
        <family val="2"/>
      </rPr>
      <t>HabilitadasSinRed</t>
    </r>
    <r>
      <rPr>
        <sz val="10"/>
        <rFont val="Arial"/>
        <family val="2"/>
      </rPr>
      <t>) . Esto es, (∑DH</t>
    </r>
    <r>
      <rPr>
        <vertAlign val="subscript"/>
        <sz val="10"/>
        <rFont val="Arial"/>
        <family val="2"/>
      </rPr>
      <t>HabilitadasSinRed</t>
    </r>
    <r>
      <rPr>
        <sz val="10"/>
        <rFont val="Arial"/>
        <family val="2"/>
      </rPr>
      <t>/S</t>
    </r>
    <r>
      <rPr>
        <vertAlign val="subscript"/>
        <sz val="10"/>
        <rFont val="Arial"/>
        <family val="2"/>
      </rPr>
      <t>HabilitadasSinRed</t>
    </r>
    <r>
      <rPr>
        <sz val="10"/>
        <rFont val="Arial"/>
        <family val="2"/>
      </rPr>
      <t xml:space="preserve">)   
</t>
    </r>
  </si>
  <si>
    <r>
      <t>Razón entre la sumatoria de solicitudes de servicio con visita técnica ejecutada dentro del plazo establecido, para el mayor porcentaje de cumplimiento indicado en la OR (S</t>
    </r>
    <r>
      <rPr>
        <vertAlign val="subscript"/>
        <sz val="10"/>
        <rFont val="Arial"/>
        <family val="2"/>
      </rPr>
      <t>VisitaEjecutadaATiempo</t>
    </r>
    <r>
      <rPr>
        <sz val="10"/>
        <rFont val="Arial"/>
        <family val="2"/>
      </rPr>
      <t>) y el número total de solicitudes de servicio para las que se solicitó visita técnica (S</t>
    </r>
    <r>
      <rPr>
        <vertAlign val="subscript"/>
        <sz val="10"/>
        <rFont val="Arial"/>
        <family val="2"/>
      </rPr>
      <t>Visita</t>
    </r>
    <r>
      <rPr>
        <sz val="10"/>
        <rFont val="Arial"/>
        <family val="2"/>
      </rPr>
      <t>) durante el periodo considerado. Esto es, (S</t>
    </r>
    <r>
      <rPr>
        <vertAlign val="subscript"/>
        <sz val="10"/>
        <rFont val="Arial"/>
        <family val="2"/>
      </rPr>
      <t>VisitaEjecutadaATiempo</t>
    </r>
    <r>
      <rPr>
        <sz val="10"/>
        <rFont val="Arial"/>
        <family val="2"/>
      </rPr>
      <t>/S</t>
    </r>
    <r>
      <rPr>
        <vertAlign val="subscript"/>
        <sz val="10"/>
        <rFont val="Arial"/>
        <family val="2"/>
      </rPr>
      <t>Visita</t>
    </r>
    <r>
      <rPr>
        <sz val="10"/>
        <rFont val="Arial"/>
        <family val="2"/>
      </rPr>
      <t xml:space="preserve">)x100. </t>
    </r>
  </si>
  <si>
    <r>
      <t>El número promedio de días hábiles será calculado dividiendo la sumatoria de los días hábiles para la habilitación del servicio de todas las solicitudes habilitadas (∑DH</t>
    </r>
    <r>
      <rPr>
        <vertAlign val="subscript"/>
        <sz val="10"/>
        <rFont val="Arial"/>
        <family val="2"/>
      </rPr>
      <t>Habilitadas</t>
    </r>
    <r>
      <rPr>
        <sz val="10"/>
        <rFont val="Arial"/>
        <family val="2"/>
      </rPr>
      <t>), entre el número total de solicitudes habilitadas durante el periodo considerado (S</t>
    </r>
    <r>
      <rPr>
        <vertAlign val="subscript"/>
        <sz val="10"/>
        <rFont val="Arial"/>
        <family val="2"/>
      </rPr>
      <t>Habilitadas</t>
    </r>
    <r>
      <rPr>
        <sz val="10"/>
        <rFont val="Arial"/>
        <family val="2"/>
      </rPr>
      <t>). Esto es,   (∑DH</t>
    </r>
    <r>
      <rPr>
        <vertAlign val="subscript"/>
        <sz val="10"/>
        <rFont val="Arial"/>
        <family val="2"/>
      </rPr>
      <t>Habilitadas</t>
    </r>
    <r>
      <rPr>
        <sz val="10"/>
        <rFont val="Arial"/>
        <family val="2"/>
      </rPr>
      <t>/S</t>
    </r>
    <r>
      <rPr>
        <vertAlign val="subscript"/>
        <sz val="10"/>
        <rFont val="Arial"/>
        <family val="2"/>
      </rPr>
      <t>Habilitadas</t>
    </r>
    <r>
      <rPr>
        <sz val="10"/>
        <rFont val="Arial"/>
        <family val="2"/>
      </rPr>
      <t xml:space="preserve">)   </t>
    </r>
  </si>
  <si>
    <r>
      <t xml:space="preserve"> Razón entre el número de solicitudes de servicio con análisis de factibilidad favorable (validación) dentro del plazo establecido, para el mayor porcentaje de cumplimiento indicado en la OR (S</t>
    </r>
    <r>
      <rPr>
        <vertAlign val="subscript"/>
        <sz val="10"/>
        <rFont val="Arial"/>
        <family val="2"/>
      </rPr>
      <t>ConEstudioFavorableATiempo</t>
    </r>
    <r>
      <rPr>
        <sz val="10"/>
        <rFont val="Arial"/>
        <family val="2"/>
      </rPr>
      <t>) y el número total de solicitudes de servicio recibidas (S</t>
    </r>
    <r>
      <rPr>
        <vertAlign val="subscript"/>
        <sz val="10"/>
        <rFont val="Arial"/>
        <family val="2"/>
      </rPr>
      <t>Recibidas</t>
    </r>
    <r>
      <rPr>
        <sz val="10"/>
        <rFont val="Arial"/>
        <family val="2"/>
      </rPr>
      <t>) durante el periodo considerado. Esto es, (S</t>
    </r>
    <r>
      <rPr>
        <vertAlign val="subscript"/>
        <sz val="10"/>
        <rFont val="Arial"/>
        <family val="2"/>
      </rPr>
      <t>ConEstudioFavorableATiempo</t>
    </r>
    <r>
      <rPr>
        <sz val="10"/>
        <rFont val="Arial"/>
        <family val="2"/>
      </rPr>
      <t>/S</t>
    </r>
    <r>
      <rPr>
        <vertAlign val="subscript"/>
        <sz val="10"/>
        <rFont val="Arial"/>
        <family val="2"/>
      </rPr>
      <t>Recibidas</t>
    </r>
    <r>
      <rPr>
        <sz val="10"/>
        <rFont val="Arial"/>
        <family val="2"/>
      </rPr>
      <t xml:space="preserve">)x100. </t>
    </r>
  </si>
  <si>
    <r>
      <t>Razón entre el número de solicitudes de servicio rechazadas con análisis de factibilidad no favorable (S</t>
    </r>
    <r>
      <rPr>
        <vertAlign val="subscript"/>
        <sz val="10"/>
        <rFont val="Arial"/>
        <family val="2"/>
      </rPr>
      <t>Rechazadas</t>
    </r>
    <r>
      <rPr>
        <sz val="10"/>
        <rFont val="Arial"/>
        <family val="2"/>
      </rPr>
      <t>), y el número total de solicitudes de servicio recibidas (S</t>
    </r>
    <r>
      <rPr>
        <vertAlign val="subscript"/>
        <sz val="10"/>
        <rFont val="Arial"/>
        <family val="2"/>
      </rPr>
      <t>Recibidas</t>
    </r>
    <r>
      <rPr>
        <sz val="10"/>
        <rFont val="Arial"/>
        <family val="2"/>
      </rPr>
      <t>) durante el periodo considerado. Esto es, (S</t>
    </r>
    <r>
      <rPr>
        <vertAlign val="subscript"/>
        <sz val="10"/>
        <rFont val="Arial"/>
        <family val="2"/>
      </rPr>
      <t>Rechazadas</t>
    </r>
    <r>
      <rPr>
        <sz val="10"/>
        <rFont val="Arial"/>
        <family val="2"/>
      </rPr>
      <t>/S</t>
    </r>
    <r>
      <rPr>
        <vertAlign val="subscript"/>
        <sz val="10"/>
        <rFont val="Arial"/>
        <family val="2"/>
      </rPr>
      <t>Recibidas</t>
    </r>
    <r>
      <rPr>
        <sz val="10"/>
        <rFont val="Arial"/>
        <family val="2"/>
      </rPr>
      <t xml:space="preserve">)x100. </t>
    </r>
  </si>
  <si>
    <r>
      <t>El tiempo promedio será calculado en días hábiles dividiendo la sumatoria del tiempo de programación de la fecha de habilitación del servicio para las solicitudes con análisis de factibilidad favorable en el periodo de referencia (∑DH</t>
    </r>
    <r>
      <rPr>
        <vertAlign val="subscript"/>
        <sz val="10"/>
        <rFont val="Arial"/>
        <family val="2"/>
      </rPr>
      <t>ProgramacionHabilitación</t>
    </r>
    <r>
      <rPr>
        <sz val="10"/>
        <rFont val="Arial"/>
        <family val="2"/>
      </rPr>
      <t>), entre el número total de solicitudes de servicio con análisis de factibilidad favorable con una fecha de habilitación del servicio programada en el periodo de referencia (S</t>
    </r>
    <r>
      <rPr>
        <vertAlign val="subscript"/>
        <sz val="10"/>
        <rFont val="Arial"/>
        <family val="2"/>
      </rPr>
      <t>RecibidasProgramaciónHabilitación</t>
    </r>
    <r>
      <rPr>
        <sz val="10"/>
        <rFont val="Arial"/>
        <family val="2"/>
      </rPr>
      <t>). Esto es, (∑DH</t>
    </r>
    <r>
      <rPr>
        <vertAlign val="subscript"/>
        <sz val="10"/>
        <rFont val="Arial"/>
        <family val="2"/>
      </rPr>
      <t>ProgramacionHabilitación</t>
    </r>
    <r>
      <rPr>
        <sz val="10"/>
        <rFont val="Arial"/>
        <family val="2"/>
      </rPr>
      <t>/S</t>
    </r>
    <r>
      <rPr>
        <vertAlign val="subscript"/>
        <sz val="10"/>
        <rFont val="Arial"/>
        <family val="2"/>
      </rPr>
      <t>RecibidasProgramaciónHabilitación</t>
    </r>
    <r>
      <rPr>
        <sz val="10"/>
        <rFont val="Arial"/>
        <family val="2"/>
      </rPr>
      <t xml:space="preserve">).   
 </t>
    </r>
  </si>
  <si>
    <r>
      <t>Razón entre el número de solicitudes de servicio, para usuarios con o sin acometida o recursos de red, habilitadas dentro del plazo establecido, para el mayor porcentaje de cumplimiento indicado en la OR (S</t>
    </r>
    <r>
      <rPr>
        <vertAlign val="subscript"/>
        <sz val="10"/>
        <rFont val="Arial"/>
        <family val="2"/>
      </rPr>
      <t>HabilitadasATIempo</t>
    </r>
    <r>
      <rPr>
        <sz val="10"/>
        <rFont val="Arial"/>
        <family val="2"/>
      </rPr>
      <t>), y el número total de solicitudes de servicio habilitadas (S</t>
    </r>
    <r>
      <rPr>
        <vertAlign val="subscript"/>
        <sz val="10"/>
        <rFont val="Arial"/>
        <family val="2"/>
      </rPr>
      <t>Habilitadas</t>
    </r>
    <r>
      <rPr>
        <sz val="10"/>
        <rFont val="Arial"/>
        <family val="2"/>
      </rPr>
      <t>) durante el periodo considerado. Esto es, (S</t>
    </r>
    <r>
      <rPr>
        <vertAlign val="subscript"/>
        <sz val="10"/>
        <rFont val="Arial"/>
        <family val="2"/>
      </rPr>
      <t>HabilitadasATiempo</t>
    </r>
    <r>
      <rPr>
        <sz val="10"/>
        <rFont val="Arial"/>
        <family val="2"/>
      </rPr>
      <t>/S</t>
    </r>
    <r>
      <rPr>
        <vertAlign val="subscript"/>
        <sz val="10"/>
        <rFont val="Arial"/>
        <family val="2"/>
      </rPr>
      <t>Habilitadas</t>
    </r>
    <r>
      <rPr>
        <sz val="10"/>
        <rFont val="Arial"/>
        <family val="2"/>
      </rPr>
      <t xml:space="preserve">)x100.  </t>
    </r>
  </si>
  <si>
    <r>
      <t>El tiempo promedio será calculado dividiendo la sumatoria del tiempo de espera de cada solicitud de servicio fuera de tiempo (∑DH</t>
    </r>
    <r>
      <rPr>
        <vertAlign val="subscript"/>
        <sz val="10"/>
        <rFont val="Arial"/>
        <family val="2"/>
      </rPr>
      <t>EsperaFueraDeTiempo</t>
    </r>
    <r>
      <rPr>
        <sz val="10"/>
        <rFont val="Arial"/>
        <family val="2"/>
      </rPr>
      <t>) entre el número total de solicitudes de servicio fuera de tiempo habilitadas en el periodo considerado (S</t>
    </r>
    <r>
      <rPr>
        <vertAlign val="subscript"/>
        <sz val="10"/>
        <rFont val="Arial"/>
        <family val="2"/>
      </rPr>
      <t>FueraDeTiempo</t>
    </r>
    <r>
      <rPr>
        <sz val="10"/>
        <rFont val="Arial"/>
        <family val="2"/>
      </rPr>
      <t>). Esto es, (∑DH</t>
    </r>
    <r>
      <rPr>
        <vertAlign val="subscript"/>
        <sz val="10"/>
        <rFont val="Arial"/>
        <family val="2"/>
      </rPr>
      <t>EsperaFueraDeTiempo</t>
    </r>
    <r>
      <rPr>
        <sz val="10"/>
        <rFont val="Arial"/>
        <family val="2"/>
      </rPr>
      <t>/S</t>
    </r>
    <r>
      <rPr>
        <vertAlign val="subscript"/>
        <sz val="10"/>
        <rFont val="Arial"/>
        <family val="2"/>
      </rPr>
      <t>FueraDeTiempo</t>
    </r>
    <r>
      <rPr>
        <sz val="10"/>
        <rFont val="Arial"/>
        <family val="2"/>
      </rPr>
      <t xml:space="preserve">).      
 </t>
    </r>
  </si>
  <si>
    <r>
      <t>El número promedio de días hábiles será calculado dividiendo la sumatoria de los días hábiles para la habilitación del servicio de todas las solicitudes habilitadas en el periodo de referencia (∑DH</t>
    </r>
    <r>
      <rPr>
        <vertAlign val="subscript"/>
        <sz val="10"/>
        <rFont val="Arial"/>
        <family val="2"/>
      </rPr>
      <t>Habilitación</t>
    </r>
    <r>
      <rPr>
        <sz val="10"/>
        <rFont val="Arial"/>
        <family val="2"/>
      </rPr>
      <t>), entre el número total de solicitudes habilitadas en el periodo de referencia (S</t>
    </r>
    <r>
      <rPr>
        <vertAlign val="subscript"/>
        <sz val="10"/>
        <rFont val="Arial"/>
        <family val="2"/>
      </rPr>
      <t>Habilitadas</t>
    </r>
    <r>
      <rPr>
        <sz val="10"/>
        <rFont val="Arial"/>
        <family val="2"/>
      </rPr>
      <t>) durante el periodo considerado. Esto es, (∑DH</t>
    </r>
    <r>
      <rPr>
        <vertAlign val="subscript"/>
        <sz val="10"/>
        <rFont val="Arial"/>
        <family val="2"/>
      </rPr>
      <t>Habilitación</t>
    </r>
    <r>
      <rPr>
        <sz val="10"/>
        <rFont val="Arial"/>
        <family val="2"/>
      </rPr>
      <t>/S</t>
    </r>
    <r>
      <rPr>
        <vertAlign val="subscript"/>
        <sz val="10"/>
        <rFont val="Arial"/>
        <family val="2"/>
      </rPr>
      <t>Habilitadas</t>
    </r>
    <r>
      <rPr>
        <sz val="10"/>
        <rFont val="Arial"/>
        <family val="2"/>
      </rPr>
      <t xml:space="preserve">).   
</t>
    </r>
  </si>
  <si>
    <r>
      <t>Razón entre el número de fallas solucionadas dentro del plazo establecido, para el mayor porcentaje de cumplimiento indicado en la OR (F</t>
    </r>
    <r>
      <rPr>
        <vertAlign val="subscript"/>
        <sz val="10"/>
        <rFont val="Arial"/>
        <family val="2"/>
      </rPr>
      <t>SolucionadasATiempo</t>
    </r>
    <r>
      <rPr>
        <sz val="10"/>
        <rFont val="Arial"/>
        <family val="2"/>
      </rPr>
      <t>), y el total de fallas reportadas (F</t>
    </r>
    <r>
      <rPr>
        <vertAlign val="subscript"/>
        <sz val="10"/>
        <rFont val="Arial"/>
        <family val="2"/>
      </rPr>
      <t>Reportadas</t>
    </r>
    <r>
      <rPr>
        <sz val="10"/>
        <rFont val="Arial"/>
        <family val="2"/>
      </rPr>
      <t>) durante el periodo considerado. Esto es,  (F</t>
    </r>
    <r>
      <rPr>
        <vertAlign val="subscript"/>
        <sz val="10"/>
        <rFont val="Arial"/>
        <family val="2"/>
      </rPr>
      <t>SolucionadasATiempo</t>
    </r>
    <r>
      <rPr>
        <sz val="10"/>
        <rFont val="Arial"/>
        <family val="2"/>
      </rPr>
      <t>)/F</t>
    </r>
    <r>
      <rPr>
        <vertAlign val="subscript"/>
        <sz val="10"/>
        <rFont val="Arial"/>
        <family val="2"/>
      </rPr>
      <t>Reportadas</t>
    </r>
    <r>
      <rPr>
        <sz val="10"/>
        <rFont val="Arial"/>
        <family val="2"/>
      </rPr>
      <t xml:space="preserve">)x100. </t>
    </r>
  </si>
  <si>
    <r>
      <t>Razón entre la diferencia en horas entre el tiempo transcurrido en el periodo considerado (H</t>
    </r>
    <r>
      <rPr>
        <vertAlign val="subscript"/>
        <sz val="10"/>
        <rFont val="Arial"/>
        <family val="2"/>
      </rPr>
      <t>Total</t>
    </r>
    <r>
      <rPr>
        <sz val="10"/>
        <rFont val="Arial"/>
        <family val="2"/>
      </rPr>
      <t>) y el tiempo fuera de servicio (H</t>
    </r>
    <r>
      <rPr>
        <vertAlign val="subscript"/>
        <sz val="10"/>
        <rFont val="Arial"/>
        <family val="2"/>
      </rPr>
      <t>FueraDeServicio</t>
    </r>
    <r>
      <rPr>
        <sz val="10"/>
        <rFont val="Arial"/>
        <family val="2"/>
      </rPr>
      <t>), y el tiempo transcurrido en el periodo considerado (H</t>
    </r>
    <r>
      <rPr>
        <vertAlign val="subscript"/>
        <sz val="10"/>
        <rFont val="Arial"/>
        <family val="2"/>
      </rPr>
      <t>Total</t>
    </r>
    <r>
      <rPr>
        <sz val="10"/>
        <rFont val="Arial"/>
        <family val="2"/>
      </rPr>
      <t>). Esto es, [(H</t>
    </r>
    <r>
      <rPr>
        <vertAlign val="subscript"/>
        <sz val="10"/>
        <rFont val="Arial"/>
        <family val="2"/>
      </rPr>
      <t>Total</t>
    </r>
    <r>
      <rPr>
        <sz val="10"/>
        <rFont val="Arial"/>
        <family val="2"/>
      </rPr>
      <t>)-(H</t>
    </r>
    <r>
      <rPr>
        <vertAlign val="subscript"/>
        <sz val="10"/>
        <rFont val="Arial"/>
        <family val="2"/>
      </rPr>
      <t>FueraDeServicio</t>
    </r>
    <r>
      <rPr>
        <sz val="10"/>
        <rFont val="Arial"/>
        <family val="2"/>
      </rPr>
      <t>)/(H</t>
    </r>
    <r>
      <rPr>
        <vertAlign val="subscript"/>
        <sz val="10"/>
        <rFont val="Arial"/>
        <family val="2"/>
      </rPr>
      <t>Total</t>
    </r>
    <r>
      <rPr>
        <sz val="10"/>
        <rFont val="Arial"/>
        <family val="2"/>
      </rPr>
      <t>)]x100.</t>
    </r>
  </si>
  <si>
    <r>
      <t>Razón entre el número de solicitudes de servicio habilitadas que presentaron al menos una incidencia en los 8 días siguientes a la instalación del servicio (S</t>
    </r>
    <r>
      <rPr>
        <vertAlign val="subscript"/>
        <sz val="10"/>
        <rFont val="Arial"/>
        <family val="2"/>
      </rPr>
      <t>DOA</t>
    </r>
    <r>
      <rPr>
        <sz val="10"/>
        <rFont val="Arial"/>
        <family val="2"/>
      </rPr>
      <t>), y el total de solicitudes habilitadas (S</t>
    </r>
    <r>
      <rPr>
        <vertAlign val="subscript"/>
        <sz val="10"/>
        <rFont val="Arial"/>
        <family val="2"/>
      </rPr>
      <t>Habilitadas</t>
    </r>
    <r>
      <rPr>
        <sz val="10"/>
        <rFont val="Arial"/>
        <family val="2"/>
      </rPr>
      <t>) en el periodo considerado. Esto es, (S</t>
    </r>
    <r>
      <rPr>
        <vertAlign val="subscript"/>
        <sz val="10"/>
        <rFont val="Arial"/>
        <family val="2"/>
      </rPr>
      <t>DOA</t>
    </r>
    <r>
      <rPr>
        <sz val="10"/>
        <rFont val="Arial"/>
        <family val="2"/>
      </rPr>
      <t>/S</t>
    </r>
    <r>
      <rPr>
        <vertAlign val="subscript"/>
        <sz val="10"/>
        <rFont val="Arial"/>
        <family val="2"/>
      </rPr>
      <t>Habilitadas</t>
    </r>
    <r>
      <rPr>
        <sz val="10"/>
        <rFont val="Arial"/>
        <family val="2"/>
      </rPr>
      <t xml:space="preserve">)x100. </t>
    </r>
  </si>
  <si>
    <r>
      <t>Razón entre el número de solicitudes de servicio habilitadas que presentaron al menos una incidencia en los 28 días siguientes a la instalación del servicio (S</t>
    </r>
    <r>
      <rPr>
        <vertAlign val="subscript"/>
        <sz val="10"/>
        <rFont val="Arial"/>
        <family val="2"/>
      </rPr>
      <t>ELF</t>
    </r>
    <r>
      <rPr>
        <sz val="10"/>
        <rFont val="Arial"/>
        <family val="2"/>
      </rPr>
      <t>), y el total de solicitudes habilitadas (S</t>
    </r>
    <r>
      <rPr>
        <vertAlign val="subscript"/>
        <sz val="10"/>
        <rFont val="Arial"/>
        <family val="2"/>
      </rPr>
      <t>Habilitadas</t>
    </r>
    <r>
      <rPr>
        <sz val="10"/>
        <rFont val="Arial"/>
        <family val="2"/>
      </rPr>
      <t>) en el periodo considerado. Esto es, (S</t>
    </r>
    <r>
      <rPr>
        <vertAlign val="subscript"/>
        <sz val="10"/>
        <rFont val="Arial"/>
        <family val="2"/>
      </rPr>
      <t>ELF</t>
    </r>
    <r>
      <rPr>
        <sz val="10"/>
        <rFont val="Arial"/>
        <family val="2"/>
      </rPr>
      <t>/S</t>
    </r>
    <r>
      <rPr>
        <vertAlign val="subscript"/>
        <sz val="10"/>
        <rFont val="Arial"/>
        <family val="2"/>
      </rPr>
      <t>Habilitadas</t>
    </r>
    <r>
      <rPr>
        <sz val="10"/>
        <rFont val="Arial"/>
        <family val="2"/>
      </rPr>
      <t xml:space="preserve">)x100. </t>
    </r>
  </si>
  <si>
    <r>
      <t>Razón entre número de fallas repetidas en un plazo de 28 días desde la reparación de la falla (FR</t>
    </r>
    <r>
      <rPr>
        <vertAlign val="subscript"/>
        <sz val="10"/>
        <rFont val="Arial"/>
        <family val="2"/>
      </rPr>
      <t>28</t>
    </r>
    <r>
      <rPr>
        <sz val="10"/>
        <rFont val="Arial"/>
        <family val="2"/>
      </rPr>
      <t>), y el total de fallas reportadas en el periodo (Fallas).  Esto es, (FR</t>
    </r>
    <r>
      <rPr>
        <vertAlign val="subscript"/>
        <sz val="10"/>
        <rFont val="Arial"/>
        <family val="2"/>
      </rPr>
      <t>28</t>
    </r>
    <r>
      <rPr>
        <sz val="10"/>
        <rFont val="Arial"/>
        <family val="2"/>
      </rPr>
      <t xml:space="preserve">/Fallas)x100. </t>
    </r>
  </si>
  <si>
    <r>
      <t>Razón entre el número de solicitudes de servicio, para usuarios con o sin acometida o recursos de red, habilitadas dentro del plazo establecido, para el mayor porcentaje de cumplimiento indicado en la OR (S</t>
    </r>
    <r>
      <rPr>
        <vertAlign val="subscript"/>
        <sz val="10"/>
        <rFont val="Arial"/>
        <family val="2"/>
      </rPr>
      <t>HabilitadasATiempo</t>
    </r>
    <r>
      <rPr>
        <sz val="10"/>
        <rFont val="Arial"/>
        <family val="2"/>
      </rPr>
      <t>), y el número total de solicitudes de servicio habilitadas (S</t>
    </r>
    <r>
      <rPr>
        <vertAlign val="subscript"/>
        <sz val="10"/>
        <rFont val="Arial"/>
        <family val="2"/>
      </rPr>
      <t>Habilitadas</t>
    </r>
    <r>
      <rPr>
        <sz val="10"/>
        <rFont val="Arial"/>
        <family val="2"/>
      </rPr>
      <t>) durante el periodo considerado. Esto es, (S</t>
    </r>
    <r>
      <rPr>
        <vertAlign val="subscript"/>
        <sz val="10"/>
        <rFont val="Arial"/>
        <family val="2"/>
      </rPr>
      <t>HabilitadasATiempo</t>
    </r>
    <r>
      <rPr>
        <sz val="10"/>
        <rFont val="Arial"/>
        <family val="2"/>
      </rPr>
      <t>/S</t>
    </r>
    <r>
      <rPr>
        <vertAlign val="subscript"/>
        <sz val="10"/>
        <rFont val="Arial"/>
        <family val="2"/>
      </rPr>
      <t>Habilitadas</t>
    </r>
    <r>
      <rPr>
        <sz val="10"/>
        <rFont val="Arial"/>
        <family val="2"/>
      </rPr>
      <t xml:space="preserve">)x100.  </t>
    </r>
  </si>
  <si>
    <r>
      <t>Razón entre la diferencia en horas entre el tiempo transcurrido en el periodo considerado (H</t>
    </r>
    <r>
      <rPr>
        <vertAlign val="subscript"/>
        <sz val="10"/>
        <rFont val="Arial"/>
        <family val="2"/>
      </rPr>
      <t>Total</t>
    </r>
    <r>
      <rPr>
        <sz val="10"/>
        <rFont val="Arial"/>
        <family val="2"/>
      </rPr>
      <t>) y el tiempo fuera de servicio (H</t>
    </r>
    <r>
      <rPr>
        <vertAlign val="subscript"/>
        <sz val="10"/>
        <rFont val="Arial"/>
        <family val="2"/>
      </rPr>
      <t>FueraDeServicio</t>
    </r>
    <r>
      <rPr>
        <sz val="10"/>
        <rFont val="Arial"/>
        <family val="2"/>
      </rPr>
      <t>), y el tiempo transcurrido en el periodo considerado (HTotal). Esto es, [(H</t>
    </r>
    <r>
      <rPr>
        <vertAlign val="subscript"/>
        <sz val="10"/>
        <rFont val="Arial"/>
        <family val="2"/>
      </rPr>
      <t>Total</t>
    </r>
    <r>
      <rPr>
        <sz val="10"/>
        <rFont val="Arial"/>
        <family val="2"/>
      </rPr>
      <t>)-(H</t>
    </r>
    <r>
      <rPr>
        <vertAlign val="subscript"/>
        <sz val="10"/>
        <rFont val="Arial"/>
        <family val="2"/>
      </rPr>
      <t>FueraDeServicio</t>
    </r>
    <r>
      <rPr>
        <sz val="10"/>
        <rFont val="Arial"/>
        <family val="2"/>
      </rPr>
      <t>)/(H</t>
    </r>
    <r>
      <rPr>
        <vertAlign val="subscript"/>
        <sz val="10"/>
        <rFont val="Arial"/>
        <family val="2"/>
      </rPr>
      <t>Total</t>
    </r>
    <r>
      <rPr>
        <sz val="10"/>
        <rFont val="Arial"/>
        <family val="2"/>
      </rPr>
      <t>)]x100.</t>
    </r>
  </si>
  <si>
    <r>
      <t>Razón entre el número de solicitudes de servicio habilitadas dentro del plazo establecido, para el mayor porcentaje de cumplimiento indicado en la OR (S</t>
    </r>
    <r>
      <rPr>
        <vertAlign val="subscript"/>
        <sz val="10"/>
        <rFont val="Arial"/>
        <family val="2"/>
      </rPr>
      <t>HabilitadasATiempo</t>
    </r>
    <r>
      <rPr>
        <sz val="10"/>
        <rFont val="Arial"/>
        <family val="2"/>
      </rPr>
      <t>), y el número total de solicitudes de servicio habilitadas (S</t>
    </r>
    <r>
      <rPr>
        <vertAlign val="subscript"/>
        <sz val="10"/>
        <rFont val="Arial"/>
        <family val="2"/>
      </rPr>
      <t>Habilitadas</t>
    </r>
    <r>
      <rPr>
        <sz val="10"/>
        <rFont val="Arial"/>
        <family val="2"/>
      </rPr>
      <t>) durante el periodo considerado. Esto es,  (S</t>
    </r>
    <r>
      <rPr>
        <vertAlign val="subscript"/>
        <sz val="10"/>
        <rFont val="Arial"/>
        <family val="2"/>
      </rPr>
      <t>HabilitadasATiempo</t>
    </r>
    <r>
      <rPr>
        <sz val="10"/>
        <rFont val="Arial"/>
        <family val="2"/>
      </rPr>
      <t>/S</t>
    </r>
    <r>
      <rPr>
        <vertAlign val="subscript"/>
        <sz val="10"/>
        <rFont val="Arial"/>
        <family val="2"/>
      </rPr>
      <t>Habilitadas</t>
    </r>
    <r>
      <rPr>
        <sz val="10"/>
        <rFont val="Arial"/>
        <family val="2"/>
      </rPr>
      <t xml:space="preserve">)x100. </t>
    </r>
  </si>
  <si>
    <r>
      <t>El tiempo promedio será calculado dividiendo la sumatoria del tiempo de espera de cada solicitud de servicio fuera de tiempo (∑DH</t>
    </r>
    <r>
      <rPr>
        <vertAlign val="subscript"/>
        <sz val="10"/>
        <rFont val="Arial"/>
        <family val="2"/>
      </rPr>
      <t>EsperaFueraDeTiempo</t>
    </r>
    <r>
      <rPr>
        <sz val="10"/>
        <rFont val="Arial"/>
        <family val="2"/>
      </rPr>
      <t>) entre el número total de solicitudes de servicio fuera de tiempo atendidas en el periodo considerado (S</t>
    </r>
    <r>
      <rPr>
        <vertAlign val="subscript"/>
        <sz val="10"/>
        <rFont val="Arial"/>
        <family val="2"/>
      </rPr>
      <t>FueraDeTiempo</t>
    </r>
    <r>
      <rPr>
        <sz val="10"/>
        <rFont val="Arial"/>
        <family val="2"/>
      </rPr>
      <t>). Esto es, (∑DH</t>
    </r>
    <r>
      <rPr>
        <vertAlign val="subscript"/>
        <sz val="10"/>
        <rFont val="Arial"/>
        <family val="2"/>
      </rPr>
      <t>EsperaFueraDeTiempo</t>
    </r>
    <r>
      <rPr>
        <sz val="10"/>
        <rFont val="Arial"/>
        <family val="2"/>
      </rPr>
      <t>/S</t>
    </r>
    <r>
      <rPr>
        <vertAlign val="subscript"/>
        <sz val="10"/>
        <rFont val="Arial"/>
        <family val="2"/>
      </rPr>
      <t>FueraDeTiempo</t>
    </r>
    <r>
      <rPr>
        <sz val="10"/>
        <rFont val="Arial"/>
        <family val="2"/>
      </rPr>
      <t xml:space="preserve">).      
 </t>
    </r>
  </si>
  <si>
    <r>
      <t xml:space="preserve"> Razón entre la sumatoria de solicitudes de servicio con análisis de factibilidad favorable (validación) dentro del plazo establecido, para el mayor porcentaje de cumplimiento indicado en la OR (S</t>
    </r>
    <r>
      <rPr>
        <vertAlign val="subscript"/>
        <sz val="10"/>
        <rFont val="Arial"/>
        <family val="2"/>
      </rPr>
      <t>ConEstudioFavorableATiempo</t>
    </r>
    <r>
      <rPr>
        <sz val="10"/>
        <rFont val="Arial"/>
        <family val="2"/>
      </rPr>
      <t>) y el número total de solicitudes de servicio recibidas (S</t>
    </r>
    <r>
      <rPr>
        <vertAlign val="subscript"/>
        <sz val="10"/>
        <rFont val="Arial"/>
        <family val="2"/>
      </rPr>
      <t>Recibidas</t>
    </r>
    <r>
      <rPr>
        <sz val="10"/>
        <rFont val="Arial"/>
        <family val="2"/>
      </rPr>
      <t>) durante el periodo considerado. Esto es, (S</t>
    </r>
    <r>
      <rPr>
        <vertAlign val="subscript"/>
        <sz val="10"/>
        <rFont val="Arial"/>
        <family val="2"/>
      </rPr>
      <t>ConEstudioFavorableATiempo</t>
    </r>
    <r>
      <rPr>
        <sz val="10"/>
        <rFont val="Arial"/>
        <family val="2"/>
      </rPr>
      <t>/S</t>
    </r>
    <r>
      <rPr>
        <vertAlign val="subscript"/>
        <sz val="10"/>
        <rFont val="Arial"/>
        <family val="2"/>
      </rPr>
      <t>Recibidas</t>
    </r>
    <r>
      <rPr>
        <sz val="10"/>
        <rFont val="Arial"/>
        <family val="2"/>
      </rPr>
      <t xml:space="preserve">)x100. </t>
    </r>
  </si>
  <si>
    <r>
      <t>Razón entre el número de solicitudes de servicio rechazadas con análisis de factibilidad no favorable (S</t>
    </r>
    <r>
      <rPr>
        <vertAlign val="subscript"/>
        <sz val="10"/>
        <rFont val="Arial"/>
        <family val="2"/>
      </rPr>
      <t>Rechazadas</t>
    </r>
    <r>
      <rPr>
        <sz val="10"/>
        <rFont val="Arial"/>
        <family val="2"/>
      </rPr>
      <t>), y el número total de solicitudes de servicio recibidas (SRecibidas) durante el periodo considerado. Esto es, (S</t>
    </r>
    <r>
      <rPr>
        <vertAlign val="subscript"/>
        <sz val="10"/>
        <rFont val="Arial"/>
        <family val="2"/>
      </rPr>
      <t>Rechazadas</t>
    </r>
    <r>
      <rPr>
        <sz val="10"/>
        <rFont val="Arial"/>
        <family val="2"/>
      </rPr>
      <t>/S</t>
    </r>
    <r>
      <rPr>
        <vertAlign val="subscript"/>
        <sz val="10"/>
        <rFont val="Arial"/>
        <family val="2"/>
      </rPr>
      <t>Recibidas</t>
    </r>
    <r>
      <rPr>
        <sz val="10"/>
        <rFont val="Arial"/>
        <family val="2"/>
      </rPr>
      <t xml:space="preserve">)x100. </t>
    </r>
  </si>
  <si>
    <r>
      <t>Razón entre el número de solicitudes de servicio, para coubicaciones nuevas o existentes, dentro del plazo establecido, para el mayor porcentaje de cumplimiento indicado en la OR (S</t>
    </r>
    <r>
      <rPr>
        <vertAlign val="subscript"/>
        <sz val="10"/>
        <rFont val="Arial"/>
        <family val="2"/>
      </rPr>
      <t>HabilitadasATiempo</t>
    </r>
    <r>
      <rPr>
        <sz val="10"/>
        <rFont val="Arial"/>
        <family val="2"/>
      </rPr>
      <t>), y el número total de solicitudes para coubicaciones, nuevas o existentes, habilitadas (S</t>
    </r>
    <r>
      <rPr>
        <vertAlign val="subscript"/>
        <sz val="10"/>
        <rFont val="Arial"/>
        <family val="2"/>
      </rPr>
      <t>Habilitadas</t>
    </r>
    <r>
      <rPr>
        <sz val="10"/>
        <rFont val="Arial"/>
        <family val="2"/>
      </rPr>
      <t>) durante el periodo considerado. Esto es, (S</t>
    </r>
    <r>
      <rPr>
        <vertAlign val="subscript"/>
        <sz val="10"/>
        <rFont val="Arial"/>
        <family val="2"/>
      </rPr>
      <t>HabilitadasATiempo</t>
    </r>
    <r>
      <rPr>
        <sz val="10"/>
        <rFont val="Arial"/>
        <family val="2"/>
      </rPr>
      <t>/S</t>
    </r>
    <r>
      <rPr>
        <vertAlign val="subscript"/>
        <sz val="10"/>
        <rFont val="Arial"/>
        <family val="2"/>
      </rPr>
      <t>Habilitadas</t>
    </r>
    <r>
      <rPr>
        <sz val="10"/>
        <rFont val="Arial"/>
        <family val="2"/>
      </rPr>
      <t xml:space="preserve">)x100.  </t>
    </r>
  </si>
  <si>
    <r>
      <t>El número promedio de días será calculado dividiendo la sumatoria de días desde la presentación de la solicitud hasta la habilitación de cada coubicación (∑</t>
    </r>
    <r>
      <rPr>
        <vertAlign val="subscript"/>
        <sz val="10"/>
        <rFont val="Arial"/>
        <family val="2"/>
      </rPr>
      <t>DiasEntregaCoubicacion</t>
    </r>
    <r>
      <rPr>
        <sz val="10"/>
        <rFont val="Arial"/>
        <family val="2"/>
      </rPr>
      <t>) nueva entre el número total de coubicaciones nuevas habilitadas en el periodo considerado (</t>
    </r>
    <r>
      <rPr>
        <vertAlign val="subscript"/>
        <sz val="10"/>
        <rFont val="Arial"/>
        <family val="2"/>
      </rPr>
      <t>Coubicaciones</t>
    </r>
    <r>
      <rPr>
        <sz val="10"/>
        <rFont val="Arial"/>
        <family val="2"/>
      </rPr>
      <t>). Esto es, (∑</t>
    </r>
    <r>
      <rPr>
        <vertAlign val="subscript"/>
        <sz val="10"/>
        <rFont val="Arial"/>
        <family val="2"/>
      </rPr>
      <t>DiasEntregaCoubicacion</t>
    </r>
    <r>
      <rPr>
        <sz val="10"/>
        <rFont val="Arial"/>
        <family val="2"/>
      </rPr>
      <t>/</t>
    </r>
    <r>
      <rPr>
        <vertAlign val="subscript"/>
        <sz val="10"/>
        <rFont val="Arial"/>
        <family val="2"/>
      </rPr>
      <t>Coubicaciones</t>
    </r>
    <r>
      <rPr>
        <sz val="10"/>
        <rFont val="Arial"/>
        <family val="2"/>
      </rPr>
      <t xml:space="preserve">).      </t>
    </r>
  </si>
  <si>
    <r>
      <t>El número promedio de días será calculado dividiendo la sumatoria de días desde la presentación de la solicitud hasta la habilitación de cada adecuación para coubicaciones existentes (∑</t>
    </r>
    <r>
      <rPr>
        <vertAlign val="subscript"/>
        <sz val="10"/>
        <rFont val="Arial"/>
        <family val="2"/>
      </rPr>
      <t>DiasEntregaAdecuaciones</t>
    </r>
    <r>
      <rPr>
        <sz val="10"/>
        <rFont val="Arial"/>
        <family val="2"/>
      </rPr>
      <t>) entre el número total de adecuaciones para coubicaciones existentes habilitadas en el periodo considerado (</t>
    </r>
    <r>
      <rPr>
        <vertAlign val="subscript"/>
        <sz val="10"/>
        <rFont val="Arial"/>
        <family val="2"/>
      </rPr>
      <t>Adecuaciones</t>
    </r>
    <r>
      <rPr>
        <sz val="10"/>
        <rFont val="Arial"/>
        <family val="2"/>
      </rPr>
      <t>). Esto es, (∑</t>
    </r>
    <r>
      <rPr>
        <vertAlign val="subscript"/>
        <sz val="10"/>
        <rFont val="Arial"/>
        <family val="2"/>
      </rPr>
      <t>DiasEntregaAdecuaciones</t>
    </r>
    <r>
      <rPr>
        <sz val="10"/>
        <rFont val="Arial"/>
        <family val="2"/>
      </rPr>
      <t>/</t>
    </r>
    <r>
      <rPr>
        <vertAlign val="subscript"/>
        <sz val="10"/>
        <rFont val="Arial"/>
        <family val="2"/>
      </rPr>
      <t>Adecuaciones</t>
    </r>
    <r>
      <rPr>
        <sz val="10"/>
        <rFont val="Arial"/>
        <family val="2"/>
      </rPr>
      <t xml:space="preserve">).      </t>
    </r>
  </si>
  <si>
    <r>
      <t>El tiempo promedio será calculado dividiendo la sumatoria del tiempo de espera de cada solicitud de servicio fuera de tiempo (∑DHEsperaFueraDeTiempo) entre el número total de solicitudes de servicio fuera de tiempo habilitadas en el periodo considerado (S</t>
    </r>
    <r>
      <rPr>
        <vertAlign val="subscript"/>
        <sz val="10"/>
        <rFont val="Arial"/>
        <family val="2"/>
      </rPr>
      <t>FueraDeTiempo</t>
    </r>
    <r>
      <rPr>
        <sz val="10"/>
        <rFont val="Arial"/>
        <family val="2"/>
      </rPr>
      <t>). Esto es, (∑DH</t>
    </r>
    <r>
      <rPr>
        <vertAlign val="subscript"/>
        <sz val="10"/>
        <rFont val="Arial"/>
        <family val="2"/>
      </rPr>
      <t>EsperaFueraDeTiempo</t>
    </r>
    <r>
      <rPr>
        <sz val="10"/>
        <rFont val="Arial"/>
        <family val="2"/>
      </rPr>
      <t>/S</t>
    </r>
    <r>
      <rPr>
        <vertAlign val="subscript"/>
        <sz val="10"/>
        <rFont val="Arial"/>
        <family val="2"/>
      </rPr>
      <t>FueraDeTiempo</t>
    </r>
    <r>
      <rPr>
        <sz val="10"/>
        <rFont val="Arial"/>
        <family val="2"/>
      </rPr>
      <t xml:space="preserve">).      
 </t>
    </r>
  </si>
  <si>
    <r>
      <t>El tiempo promedio para la resolución de incidencias con nivel de severidad media será calculado dividiendo la sumatoria de los tiempos de resolución de todas las incidencias de severidad media (según las tipologías descritas en la OR) observadas en el periodo considerado (∑Horas</t>
    </r>
    <r>
      <rPr>
        <vertAlign val="subscript"/>
        <sz val="10"/>
        <rFont val="Arial"/>
        <family val="2"/>
      </rPr>
      <t>ResolucionIncidenciasMedia</t>
    </r>
    <r>
      <rPr>
        <sz val="10"/>
        <rFont val="Arial"/>
        <family val="2"/>
      </rPr>
      <t>) entre el número total de incidencias de nivel medio que se presentaron en este mismo periodo (Incidencias</t>
    </r>
    <r>
      <rPr>
        <vertAlign val="subscript"/>
        <sz val="10"/>
        <rFont val="Arial"/>
        <family val="2"/>
      </rPr>
      <t>Media</t>
    </r>
    <r>
      <rPr>
        <sz val="10"/>
        <rFont val="Arial"/>
        <family val="2"/>
      </rPr>
      <t>). Esto es, (∑Horas</t>
    </r>
    <r>
      <rPr>
        <vertAlign val="subscript"/>
        <sz val="10"/>
        <rFont val="Arial"/>
        <family val="2"/>
      </rPr>
      <t>ResolucionIncidenciasMedia</t>
    </r>
    <r>
      <rPr>
        <sz val="10"/>
        <rFont val="Arial"/>
        <family val="2"/>
      </rPr>
      <t>/Incidencias</t>
    </r>
    <r>
      <rPr>
        <vertAlign val="subscript"/>
        <sz val="10"/>
        <rFont val="Arial"/>
        <family val="2"/>
      </rPr>
      <t>Media</t>
    </r>
    <r>
      <rPr>
        <sz val="10"/>
        <rFont val="Arial"/>
        <family val="2"/>
      </rPr>
      <t xml:space="preserve">).   </t>
    </r>
  </si>
  <si>
    <r>
      <t>El tiempo promedio para la resolución de incidencias con nivel de severidad menor será calculado dividiendo la sumatoria de los tiempos de resolución de todas las incidencias de severidad menor (según las tipologías descritas en la OR) observadas en el periodo considerado (∑Horas</t>
    </r>
    <r>
      <rPr>
        <vertAlign val="subscript"/>
        <sz val="10"/>
        <rFont val="Arial"/>
        <family val="2"/>
      </rPr>
      <t>ResolucionIncidenciasMenor</t>
    </r>
    <r>
      <rPr>
        <sz val="10"/>
        <rFont val="Arial"/>
        <family val="2"/>
      </rPr>
      <t>) entre el número total de incidencias de nivel menor que se presentaron en este mismo periodo (Incidencias</t>
    </r>
    <r>
      <rPr>
        <vertAlign val="subscript"/>
        <sz val="10"/>
        <rFont val="Arial"/>
        <family val="2"/>
      </rPr>
      <t>Menor</t>
    </r>
    <r>
      <rPr>
        <sz val="10"/>
        <rFont val="Arial"/>
        <family val="2"/>
      </rPr>
      <t>). Esto es, (∑Horas</t>
    </r>
    <r>
      <rPr>
        <vertAlign val="subscript"/>
        <sz val="10"/>
        <rFont val="Arial"/>
        <family val="2"/>
      </rPr>
      <t>ResolucionIncidenciasMenor</t>
    </r>
    <r>
      <rPr>
        <sz val="10"/>
        <rFont val="Arial"/>
        <family val="2"/>
      </rPr>
      <t>/Incidencias</t>
    </r>
    <r>
      <rPr>
        <vertAlign val="subscript"/>
        <sz val="10"/>
        <rFont val="Arial"/>
        <family val="2"/>
      </rPr>
      <t>Menor</t>
    </r>
    <r>
      <rPr>
        <sz val="10"/>
        <rFont val="Arial"/>
        <family val="2"/>
      </rPr>
      <t xml:space="preserve">).   </t>
    </r>
  </si>
  <si>
    <r>
      <t>El tiempo promedio para la resolución de incidencias con nivel de severidad crítica será calculado dividiendo la sumatoria de los tiempos de resolución de todas las incidencias de severidad crítica (según las tipologías descritas en la OR) observadas en el periodo considerado (∑Horas</t>
    </r>
    <r>
      <rPr>
        <vertAlign val="subscript"/>
        <sz val="10"/>
        <rFont val="Arial"/>
        <family val="2"/>
      </rPr>
      <t>ResolucionIncidenciasCritica</t>
    </r>
    <r>
      <rPr>
        <sz val="10"/>
        <rFont val="Arial"/>
        <family val="2"/>
      </rPr>
      <t>) entre el número total de incidencias de nivel crítico que se presentaron en este mismo periodo (Incidencias</t>
    </r>
    <r>
      <rPr>
        <vertAlign val="subscript"/>
        <sz val="10"/>
        <rFont val="Arial"/>
        <family val="2"/>
      </rPr>
      <t>Critica</t>
    </r>
    <r>
      <rPr>
        <sz val="10"/>
        <rFont val="Arial"/>
        <family val="2"/>
      </rPr>
      <t>). Esto es, (∑Horas</t>
    </r>
    <r>
      <rPr>
        <vertAlign val="subscript"/>
        <sz val="10"/>
        <rFont val="Arial"/>
        <family val="2"/>
      </rPr>
      <t>ResolucionIncidenciasCritica</t>
    </r>
    <r>
      <rPr>
        <sz val="10"/>
        <rFont val="Arial"/>
        <family val="2"/>
      </rPr>
      <t>/Incidencias</t>
    </r>
    <r>
      <rPr>
        <vertAlign val="subscript"/>
        <sz val="10"/>
        <rFont val="Arial"/>
        <family val="2"/>
      </rPr>
      <t>Critica</t>
    </r>
    <r>
      <rPr>
        <sz val="10"/>
        <rFont val="Arial"/>
        <family val="2"/>
      </rPr>
      <t xml:space="preserve">).   </t>
    </r>
  </si>
  <si>
    <t xml:space="preserve">El tiempo de solución de incidencias se computará en minutos desde la hora y día de apertura del reporte de la incidencia, hasta la hora y día del cierre del reporte. Solo se computarán las incidencias cuya causa raíz sea atribuible al AEPT. </t>
  </si>
  <si>
    <t xml:space="preserve">En el cómputo se considerarán todas las fallas prioridad 1 reportadas en el periodo de referencia. </t>
  </si>
  <si>
    <t xml:space="preserve">En el cómputo se considerarán todas las fallas prioridad 2 reportadas en el periodo de referencia. </t>
  </si>
  <si>
    <t xml:space="preserve">En el cómputo se considerarán todas las fallas prioridad 3 reportadas en el periodo de referencia. </t>
  </si>
  <si>
    <t>Resumen de alternativas de ICD por categoría de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</si>
</sst>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quot;£&quot;* #,##0_-;\-&quot;£&quot;* #,##0_-;_-&quot;£&quot;* &quot;-&quot;_-;_-@_-"/>
  </numFmts>
  <fonts count="34" x14ac:knownFonts="1">
    <font>
      <sz val="10"/>
      <name val="Arial"/>
    </font>
    <font>
      <sz val="10"/>
      <name val="Arial"/>
      <family val="2"/>
    </font>
    <font>
      <sz val="10"/>
      <color indexed="8"/>
      <name val="Arial"/>
      <family val="2"/>
    </font>
    <font>
      <sz val="10"/>
      <color indexed="12"/>
      <name val="Arial"/>
      <family val="2"/>
    </font>
    <font>
      <b/>
      <sz val="10"/>
      <color theme="6"/>
      <name val="Arial"/>
      <family val="2"/>
    </font>
    <font>
      <sz val="10"/>
      <color theme="3"/>
      <name val="Arial"/>
      <family val="2"/>
    </font>
    <font>
      <b/>
      <sz val="12"/>
      <color theme="1"/>
      <name val="Arial"/>
      <family val="2"/>
    </font>
    <font>
      <b/>
      <sz val="16"/>
      <color theme="0"/>
      <name val="Arial"/>
      <family val="2"/>
    </font>
    <font>
      <sz val="10"/>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0"/>
      <color theme="1"/>
      <name val="Arial"/>
      <family val="2"/>
    </font>
    <font>
      <b/>
      <sz val="10"/>
      <color rgb="FF007B87"/>
      <name val="Arial"/>
      <family val="2"/>
    </font>
    <font>
      <sz val="10"/>
      <color rgb="FF37424A"/>
      <name val="Arial"/>
      <family val="2"/>
    </font>
    <font>
      <b/>
      <sz val="11"/>
      <color theme="1"/>
      <name val="Calibri"/>
      <family val="2"/>
      <scheme val="minor"/>
    </font>
    <font>
      <b/>
      <sz val="16"/>
      <color theme="0"/>
      <name val="Segoe UI Emoji"/>
      <family val="2"/>
    </font>
    <font>
      <sz val="10"/>
      <color theme="4"/>
      <name val="Arial"/>
      <family val="2"/>
    </font>
    <font>
      <strike/>
      <sz val="10"/>
      <name val="Arial"/>
      <family val="2"/>
    </font>
    <font>
      <vertAlign val="subscript"/>
      <sz val="10"/>
      <name val="Arial"/>
      <family val="2"/>
    </font>
    <font>
      <sz val="10"/>
      <name val="Segoe UI Emoji"/>
      <family val="2"/>
    </font>
    <font>
      <b/>
      <sz val="12"/>
      <name val="Arial"/>
      <family val="2"/>
    </font>
    <font>
      <strike/>
      <sz val="10"/>
      <color rgb="FF37424A"/>
      <name val="Arial"/>
      <family val="2"/>
    </font>
    <font>
      <b/>
      <i/>
      <sz val="10"/>
      <color theme="3"/>
      <name val="Arial"/>
      <family val="2"/>
    </font>
    <font>
      <i/>
      <sz val="10"/>
      <color theme="3"/>
      <name val="Arial"/>
      <family val="2"/>
    </font>
    <font>
      <i/>
      <strike/>
      <sz val="10"/>
      <color theme="3"/>
      <name val="Arial"/>
      <family val="2"/>
    </font>
    <font>
      <b/>
      <sz val="10"/>
      <name val="Arial"/>
      <family val="2"/>
    </font>
  </fonts>
  <fills count="17">
    <fill>
      <patternFill patternType="none"/>
    </fill>
    <fill>
      <patternFill patternType="gray125"/>
    </fill>
    <fill>
      <patternFill patternType="solid">
        <fgColor theme="2"/>
        <bgColor indexed="64"/>
      </patternFill>
    </fill>
    <fill>
      <patternFill patternType="solid">
        <fgColor theme="4"/>
        <bgColor indexed="64"/>
      </patternFill>
    </fill>
    <fill>
      <patternFill patternType="solid">
        <fgColor theme="7" tint="0.79998168889431442"/>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0"/>
        <bgColor indexed="64"/>
      </patternFill>
    </fill>
    <fill>
      <patternFill patternType="solid">
        <fgColor theme="5" tint="0.39997558519241921"/>
        <bgColor indexed="64"/>
      </patternFill>
    </fill>
    <fill>
      <patternFill patternType="solid">
        <fgColor theme="0" tint="-0.499984740745262"/>
        <bgColor indexed="64"/>
      </patternFill>
    </fill>
    <fill>
      <patternFill patternType="solid">
        <fgColor rgb="FF00B0F0"/>
        <bgColor indexed="64"/>
      </patternFill>
    </fill>
  </fills>
  <borders count="17">
    <border>
      <left/>
      <right/>
      <top/>
      <bottom/>
      <diagonal/>
    </border>
    <border>
      <left/>
      <right/>
      <top/>
      <bottom style="thick">
        <color theme="4"/>
      </bottom>
      <diagonal/>
    </border>
    <border>
      <left/>
      <right/>
      <top style="medium">
        <color rgb="FF007B87"/>
      </top>
      <bottom style="medium">
        <color rgb="FF007B87"/>
      </bottom>
      <diagonal/>
    </border>
    <border>
      <left/>
      <right/>
      <top/>
      <bottom style="thin">
        <color rgb="FF707276"/>
      </bottom>
      <diagonal/>
    </border>
    <border>
      <left/>
      <right/>
      <top style="thin">
        <color rgb="FF707276"/>
      </top>
      <bottom style="thin">
        <color rgb="FF707276"/>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thin">
        <color theme="4"/>
      </bottom>
      <diagonal/>
    </border>
    <border>
      <left/>
      <right/>
      <top style="thin">
        <color rgb="FF707276"/>
      </top>
      <bottom style="medium">
        <color rgb="FF007B87"/>
      </bottom>
      <diagonal/>
    </border>
    <border>
      <left/>
      <right/>
      <top style="thin">
        <color theme="4"/>
      </top>
      <bottom style="double">
        <color theme="4"/>
      </bottom>
      <diagonal/>
    </border>
    <border>
      <left/>
      <right/>
      <top style="thin">
        <color rgb="FF707276"/>
      </top>
      <bottom style="medium">
        <color theme="6"/>
      </bottom>
      <diagonal/>
    </border>
    <border>
      <left style="thin">
        <color indexed="64"/>
      </left>
      <right style="thin">
        <color indexed="64"/>
      </right>
      <top style="thin">
        <color indexed="64"/>
      </top>
      <bottom style="thin">
        <color indexed="64"/>
      </bottom>
      <diagonal/>
    </border>
    <border>
      <left/>
      <right/>
      <top style="medium">
        <color rgb="FF007B87"/>
      </top>
      <bottom style="thin">
        <color rgb="FF707276"/>
      </bottom>
      <diagonal/>
    </border>
  </borders>
  <cellStyleXfs count="26">
    <xf numFmtId="0" fontId="0" fillId="0" borderId="0"/>
    <xf numFmtId="0" fontId="7" fillId="3" borderId="0" applyNumberFormat="0" applyAlignment="0" applyProtection="0"/>
    <xf numFmtId="0" fontId="7" fillId="3" borderId="0" applyNumberFormat="0" applyAlignment="0" applyProtection="0"/>
    <xf numFmtId="0" fontId="6" fillId="2" borderId="1" applyNumberFormat="0" applyAlignment="0" applyProtection="0"/>
    <xf numFmtId="0" fontId="19" fillId="2" borderId="10" applyNumberFormat="0" applyAlignment="0" applyProtection="0"/>
    <xf numFmtId="0" fontId="19" fillId="0" borderId="11" applyNumberFormat="0" applyAlignment="0" applyProtection="0"/>
    <xf numFmtId="0" fontId="9" fillId="6" borderId="0" applyNumberFormat="0" applyBorder="0" applyAlignment="0" applyProtection="0"/>
    <xf numFmtId="0" fontId="10" fillId="7" borderId="0" applyNumberFormat="0" applyBorder="0" applyAlignment="0" applyProtection="0"/>
    <xf numFmtId="0" fontId="11" fillId="8" borderId="0" applyNumberFormat="0" applyBorder="0" applyAlignment="0" applyProtection="0"/>
    <xf numFmtId="0" fontId="12" fillId="9" borderId="5" applyNumberFormat="0" applyAlignment="0" applyProtection="0"/>
    <xf numFmtId="0" fontId="13" fillId="10" borderId="6" applyNumberFormat="0" applyAlignment="0" applyProtection="0"/>
    <xf numFmtId="0" fontId="14" fillId="10" borderId="5" applyNumberFormat="0" applyAlignment="0" applyProtection="0"/>
    <xf numFmtId="0" fontId="15" fillId="0" borderId="7" applyNumberFormat="0" applyFill="0" applyAlignment="0" applyProtection="0"/>
    <xf numFmtId="0" fontId="16" fillId="11" borderId="8" applyNumberFormat="0" applyAlignment="0" applyProtection="0"/>
    <xf numFmtId="0" fontId="17" fillId="0" borderId="0" applyNumberFormat="0" applyFill="0" applyBorder="0" applyAlignment="0" applyProtection="0"/>
    <xf numFmtId="0" fontId="8" fillId="12" borderId="9" applyNumberFormat="0" applyFont="0" applyAlignment="0" applyProtection="0"/>
    <xf numFmtId="0" fontId="18" fillId="0" borderId="0" applyNumberFormat="0" applyFill="0" applyBorder="0" applyAlignment="0" applyProtection="0"/>
    <xf numFmtId="43" fontId="3" fillId="4" borderId="0"/>
    <xf numFmtId="43" fontId="4" fillId="0" borderId="0"/>
    <xf numFmtId="43" fontId="5" fillId="0" borderId="0"/>
    <xf numFmtId="43" fontId="1" fillId="0" borderId="0"/>
    <xf numFmtId="164" fontId="3" fillId="0" borderId="0"/>
    <xf numFmtId="0" fontId="22" fillId="0" borderId="13" applyNumberFormat="0" applyFill="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73">
    <xf numFmtId="0" fontId="0" fillId="0" borderId="0" xfId="0"/>
    <xf numFmtId="0" fontId="7" fillId="3" borderId="0" xfId="2"/>
    <xf numFmtId="43" fontId="1" fillId="13" borderId="0" xfId="20" applyFill="1"/>
    <xf numFmtId="0" fontId="2" fillId="13" borderId="0" xfId="0" applyFont="1" applyFill="1"/>
    <xf numFmtId="0" fontId="6" fillId="2" borderId="1" xfId="3"/>
    <xf numFmtId="0" fontId="21" fillId="5" borderId="4" xfId="0" applyFont="1" applyFill="1" applyBorder="1" applyAlignment="1">
      <alignment horizontal="left" vertical="top" wrapText="1"/>
    </xf>
    <xf numFmtId="0" fontId="21" fillId="5" borderId="3" xfId="0" applyFont="1" applyFill="1" applyBorder="1" applyAlignment="1">
      <alignment horizontal="left" vertical="top" wrapText="1" readingOrder="1"/>
    </xf>
    <xf numFmtId="0" fontId="20" fillId="5" borderId="2" xfId="0" applyFont="1" applyFill="1" applyBorder="1" applyAlignment="1">
      <alignment horizontal="left" vertical="top" wrapText="1"/>
    </xf>
    <xf numFmtId="0" fontId="20" fillId="5" borderId="2" xfId="0" applyFont="1" applyFill="1" applyBorder="1" applyAlignment="1">
      <alignment horizontal="right" vertical="top" wrapText="1"/>
    </xf>
    <xf numFmtId="0" fontId="21" fillId="5" borderId="3" xfId="0" applyFont="1" applyFill="1" applyBorder="1" applyAlignment="1">
      <alignment horizontal="right" vertical="top" wrapText="1"/>
    </xf>
    <xf numFmtId="0" fontId="21" fillId="5" borderId="4"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4" xfId="0" applyFont="1" applyFill="1" applyBorder="1" applyAlignment="1">
      <alignment horizontal="right" vertical="top" wrapText="1" readingOrder="1"/>
    </xf>
    <xf numFmtId="0" fontId="20" fillId="13" borderId="0" xfId="0" applyFont="1" applyFill="1" applyAlignment="1">
      <alignment horizontal="left" vertical="center" wrapText="1" readingOrder="1"/>
    </xf>
    <xf numFmtId="0" fontId="21" fillId="13" borderId="4" xfId="0" applyFont="1" applyFill="1" applyBorder="1" applyAlignment="1">
      <alignment horizontal="right" vertical="top" wrapText="1"/>
    </xf>
    <xf numFmtId="0" fontId="21" fillId="13" borderId="4" xfId="0" applyFont="1" applyFill="1" applyBorder="1" applyAlignment="1">
      <alignment horizontal="right" vertical="top" wrapText="1" readingOrder="1"/>
    </xf>
    <xf numFmtId="0" fontId="22" fillId="13" borderId="13" xfId="22" applyFill="1"/>
    <xf numFmtId="0" fontId="21" fillId="13" borderId="3" xfId="0" applyFont="1" applyFill="1" applyBorder="1" applyAlignment="1">
      <alignment horizontal="right" vertical="top" wrapText="1"/>
    </xf>
    <xf numFmtId="0" fontId="21" fillId="13" borderId="4" xfId="0" applyFont="1" applyFill="1" applyBorder="1" applyAlignment="1">
      <alignment horizontal="left" vertical="top" wrapText="1"/>
    </xf>
    <xf numFmtId="0" fontId="21" fillId="13" borderId="3" xfId="0" applyFont="1" applyFill="1" applyBorder="1" applyAlignment="1">
      <alignment horizontal="left" vertical="top" wrapText="1" readingOrder="1"/>
    </xf>
    <xf numFmtId="0" fontId="2" fillId="13" borderId="0" xfId="23" applyFont="1" applyFill="1"/>
    <xf numFmtId="0" fontId="20" fillId="5" borderId="2" xfId="23" applyFont="1" applyFill="1" applyBorder="1" applyAlignment="1">
      <alignment horizontal="left" vertical="top" wrapText="1"/>
    </xf>
    <xf numFmtId="0" fontId="20" fillId="5" borderId="2" xfId="23" applyFont="1" applyFill="1" applyBorder="1" applyAlignment="1">
      <alignment horizontal="right" vertical="top" wrapText="1"/>
    </xf>
    <xf numFmtId="0" fontId="21" fillId="5" borderId="4" xfId="23" applyFont="1" applyFill="1" applyBorder="1" applyAlignment="1">
      <alignment horizontal="left" vertical="top" wrapText="1"/>
    </xf>
    <xf numFmtId="0" fontId="21" fillId="5" borderId="12" xfId="23" applyFont="1" applyFill="1" applyBorder="1" applyAlignment="1">
      <alignment horizontal="left" vertical="top" wrapText="1"/>
    </xf>
    <xf numFmtId="0" fontId="21" fillId="13" borderId="3" xfId="0" applyFont="1" applyFill="1" applyBorder="1" applyAlignment="1">
      <alignment horizontal="right" vertical="top" wrapText="1" readingOrder="1"/>
    </xf>
    <xf numFmtId="0" fontId="21" fillId="13" borderId="12" xfId="0" applyFont="1" applyFill="1" applyBorder="1" applyAlignment="1">
      <alignment horizontal="right" vertical="top" wrapText="1"/>
    </xf>
    <xf numFmtId="0" fontId="0" fillId="13" borderId="0" xfId="0" applyFill="1"/>
    <xf numFmtId="0" fontId="0" fillId="13" borderId="0" xfId="0" applyFill="1" applyAlignment="1">
      <alignment wrapText="1"/>
    </xf>
    <xf numFmtId="0" fontId="19" fillId="2" borderId="10" xfId="4"/>
    <xf numFmtId="0" fontId="1" fillId="13" borderId="0" xfId="0" applyFont="1" applyFill="1"/>
    <xf numFmtId="0" fontId="19" fillId="13" borderId="11" xfId="5" applyFill="1"/>
    <xf numFmtId="0" fontId="21" fillId="0" borderId="4" xfId="0" applyFont="1" applyFill="1" applyBorder="1" applyAlignment="1">
      <alignment horizontal="left" vertical="top" wrapText="1"/>
    </xf>
    <xf numFmtId="0" fontId="21" fillId="0" borderId="3" xfId="0" applyFont="1" applyFill="1" applyBorder="1" applyAlignment="1">
      <alignment horizontal="left" vertical="top" wrapText="1" readingOrder="1"/>
    </xf>
    <xf numFmtId="0" fontId="2" fillId="0" borderId="0" xfId="0" applyFont="1" applyFill="1"/>
    <xf numFmtId="0" fontId="24" fillId="13" borderId="0" xfId="0" applyFont="1" applyFill="1"/>
    <xf numFmtId="0" fontId="24" fillId="13" borderId="4" xfId="0" applyFont="1" applyFill="1" applyBorder="1" applyAlignment="1">
      <alignment horizontal="right" vertical="top" wrapText="1"/>
    </xf>
    <xf numFmtId="0" fontId="1" fillId="13" borderId="0" xfId="23" applyFill="1"/>
    <xf numFmtId="0" fontId="21" fillId="5" borderId="3" xfId="23" applyFont="1" applyFill="1" applyBorder="1" applyAlignment="1">
      <alignment horizontal="right" vertical="top" wrapText="1" readingOrder="1"/>
    </xf>
    <xf numFmtId="0" fontId="21" fillId="5" borderId="4" xfId="23" applyFont="1" applyFill="1" applyBorder="1" applyAlignment="1">
      <alignment horizontal="right" vertical="top" wrapText="1" readingOrder="1"/>
    </xf>
    <xf numFmtId="0" fontId="21" fillId="13" borderId="4" xfId="23" applyFont="1" applyFill="1" applyBorder="1" applyAlignment="1">
      <alignment horizontal="right" vertical="top" wrapText="1" readingOrder="1"/>
    </xf>
    <xf numFmtId="0" fontId="21" fillId="13" borderId="4" xfId="23" applyFont="1" applyFill="1" applyBorder="1" applyAlignment="1">
      <alignment horizontal="left" vertical="top" wrapText="1"/>
    </xf>
    <xf numFmtId="0" fontId="21" fillId="5" borderId="12" xfId="23" applyFont="1" applyFill="1" applyBorder="1" applyAlignment="1">
      <alignment horizontal="right" vertical="top" wrapText="1" readingOrder="1"/>
    </xf>
    <xf numFmtId="0" fontId="25" fillId="13" borderId="0" xfId="0" applyFont="1" applyFill="1"/>
    <xf numFmtId="0" fontId="25" fillId="13" borderId="0" xfId="0" applyFont="1" applyFill="1" applyAlignment="1">
      <alignment wrapText="1"/>
    </xf>
    <xf numFmtId="0" fontId="20" fillId="13" borderId="2" xfId="0" applyFont="1" applyFill="1" applyBorder="1" applyAlignment="1">
      <alignment horizontal="right" vertical="top" wrapText="1"/>
    </xf>
    <xf numFmtId="0" fontId="1" fillId="13" borderId="3" xfId="0" applyFont="1" applyFill="1" applyBorder="1" applyAlignment="1">
      <alignment horizontal="right" vertical="top" wrapText="1"/>
    </xf>
    <xf numFmtId="0" fontId="1" fillId="13" borderId="3" xfId="0" applyFont="1" applyFill="1" applyBorder="1" applyAlignment="1">
      <alignment horizontal="right" vertical="top" wrapText="1" readingOrder="1"/>
    </xf>
    <xf numFmtId="0" fontId="1" fillId="13" borderId="4" xfId="0" applyFont="1" applyFill="1" applyBorder="1" applyAlignment="1">
      <alignment horizontal="right" vertical="top" wrapText="1" readingOrder="1"/>
    </xf>
    <xf numFmtId="0" fontId="1" fillId="13" borderId="4" xfId="0" applyFont="1" applyFill="1" applyBorder="1" applyAlignment="1">
      <alignment horizontal="right" vertical="top" wrapText="1"/>
    </xf>
    <xf numFmtId="0" fontId="1" fillId="13" borderId="12" xfId="0" applyFont="1" applyFill="1" applyBorder="1" applyAlignment="1">
      <alignment horizontal="right" vertical="top" wrapText="1"/>
    </xf>
    <xf numFmtId="0" fontId="1" fillId="13" borderId="12" xfId="0" applyFont="1" applyFill="1" applyBorder="1" applyAlignment="1">
      <alignment horizontal="right" vertical="top" wrapText="1" readingOrder="1"/>
    </xf>
    <xf numFmtId="0" fontId="1" fillId="5" borderId="3" xfId="0" applyFont="1" applyFill="1" applyBorder="1" applyAlignment="1">
      <alignment horizontal="right" vertical="top" wrapText="1"/>
    </xf>
    <xf numFmtId="0" fontId="1" fillId="5" borderId="4" xfId="0" applyFont="1" applyFill="1" applyBorder="1" applyAlignment="1">
      <alignment horizontal="right" vertical="top" wrapText="1" readingOrder="1"/>
    </xf>
    <xf numFmtId="0" fontId="1" fillId="5" borderId="4" xfId="0" applyFont="1" applyFill="1" applyBorder="1" applyAlignment="1">
      <alignment horizontal="right" vertical="top" wrapText="1"/>
    </xf>
    <xf numFmtId="0" fontId="1" fillId="5" borderId="12" xfId="0" applyFont="1" applyFill="1" applyBorder="1" applyAlignment="1">
      <alignment horizontal="right" vertical="top" wrapText="1"/>
    </xf>
    <xf numFmtId="0" fontId="1" fillId="5" borderId="12" xfId="0" applyFont="1" applyFill="1" applyBorder="1" applyAlignment="1">
      <alignment horizontal="right" vertical="top" wrapText="1" readingOrder="1"/>
    </xf>
    <xf numFmtId="0" fontId="28" fillId="2" borderId="1" xfId="3" applyFont="1"/>
    <xf numFmtId="0" fontId="1" fillId="5" borderId="3" xfId="23" applyFont="1" applyFill="1" applyBorder="1" applyAlignment="1">
      <alignment horizontal="right" vertical="top" wrapText="1"/>
    </xf>
    <xf numFmtId="0" fontId="1" fillId="5" borderId="3" xfId="23" applyFont="1" applyFill="1" applyBorder="1" applyAlignment="1">
      <alignment horizontal="right" vertical="top" wrapText="1" readingOrder="1"/>
    </xf>
    <xf numFmtId="0" fontId="1" fillId="13" borderId="4" xfId="23" applyFont="1" applyFill="1" applyBorder="1" applyAlignment="1">
      <alignment horizontal="right" vertical="top" wrapText="1"/>
    </xf>
    <xf numFmtId="0" fontId="1" fillId="13" borderId="4" xfId="23" applyFont="1" applyFill="1" applyBorder="1" applyAlignment="1">
      <alignment horizontal="right" vertical="top" wrapText="1" readingOrder="1"/>
    </xf>
    <xf numFmtId="0" fontId="1" fillId="5" borderId="4" xfId="23" applyFont="1" applyFill="1" applyBorder="1" applyAlignment="1">
      <alignment horizontal="right" vertical="top" wrapText="1" readingOrder="1"/>
    </xf>
    <xf numFmtId="0" fontId="1" fillId="5" borderId="4" xfId="23" applyFont="1" applyFill="1" applyBorder="1" applyAlignment="1">
      <alignment horizontal="right" vertical="top" wrapText="1"/>
    </xf>
    <xf numFmtId="0" fontId="1" fillId="13" borderId="3" xfId="23" applyFont="1" applyFill="1" applyBorder="1" applyAlignment="1">
      <alignment horizontal="right" vertical="top" wrapText="1"/>
    </xf>
    <xf numFmtId="0" fontId="1" fillId="5" borderId="12" xfId="23" applyFont="1" applyFill="1" applyBorder="1" applyAlignment="1">
      <alignment horizontal="right" vertical="top" wrapText="1"/>
    </xf>
    <xf numFmtId="0" fontId="1" fillId="5" borderId="12" xfId="23" applyFont="1" applyFill="1" applyBorder="1" applyAlignment="1">
      <alignment horizontal="right" vertical="top" wrapText="1" readingOrder="1"/>
    </xf>
    <xf numFmtId="0" fontId="1" fillId="13" borderId="12" xfId="23" applyFont="1" applyFill="1" applyBorder="1" applyAlignment="1">
      <alignment horizontal="right" vertical="top" wrapText="1" readingOrder="1"/>
    </xf>
    <xf numFmtId="0" fontId="1" fillId="5" borderId="14" xfId="23" applyFont="1" applyFill="1" applyBorder="1" applyAlignment="1">
      <alignment horizontal="right" vertical="top" wrapText="1"/>
    </xf>
    <xf numFmtId="0" fontId="30" fillId="13" borderId="11" xfId="5" applyFont="1" applyFill="1"/>
    <xf numFmtId="0" fontId="31" fillId="13" borderId="0" xfId="0" applyFont="1" applyFill="1" applyAlignment="1">
      <alignment vertical="center"/>
    </xf>
    <xf numFmtId="0" fontId="0" fillId="13" borderId="0" xfId="0" applyFill="1" applyAlignment="1">
      <alignment vertical="center"/>
    </xf>
    <xf numFmtId="0" fontId="0" fillId="13" borderId="0" xfId="0" applyFill="1" applyAlignment="1">
      <alignment vertical="top"/>
    </xf>
    <xf numFmtId="0" fontId="25" fillId="13" borderId="0" xfId="0" applyFont="1" applyFill="1" applyAlignment="1">
      <alignment vertical="top"/>
    </xf>
    <xf numFmtId="0" fontId="25" fillId="13" borderId="0" xfId="0" applyFont="1" applyFill="1" applyAlignment="1">
      <alignment vertical="center"/>
    </xf>
    <xf numFmtId="0" fontId="29" fillId="13" borderId="12" xfId="0" applyFont="1" applyFill="1" applyBorder="1" applyAlignment="1">
      <alignment horizontal="left" vertical="top" wrapText="1"/>
    </xf>
    <xf numFmtId="0" fontId="29" fillId="5" borderId="12" xfId="0" applyFont="1" applyFill="1" applyBorder="1" applyAlignment="1">
      <alignment horizontal="right" vertical="top" wrapText="1"/>
    </xf>
    <xf numFmtId="0" fontId="25" fillId="13" borderId="12" xfId="0" applyFont="1" applyFill="1" applyBorder="1" applyAlignment="1">
      <alignment horizontal="right" vertical="top" wrapText="1" readingOrder="1"/>
    </xf>
    <xf numFmtId="0" fontId="25" fillId="13" borderId="12" xfId="0" applyFont="1" applyFill="1" applyBorder="1" applyAlignment="1">
      <alignment horizontal="right" vertical="top" wrapText="1"/>
    </xf>
    <xf numFmtId="0" fontId="32" fillId="13" borderId="0" xfId="0" applyFont="1" applyFill="1" applyAlignment="1">
      <alignment vertical="center"/>
    </xf>
    <xf numFmtId="0" fontId="29" fillId="13" borderId="12" xfId="0" applyFont="1" applyFill="1" applyBorder="1" applyAlignment="1">
      <alignment horizontal="right" vertical="top" wrapText="1"/>
    </xf>
    <xf numFmtId="0" fontId="1" fillId="13" borderId="3" xfId="23" applyFont="1" applyFill="1" applyBorder="1" applyAlignment="1">
      <alignment horizontal="right" vertical="top" wrapText="1" readingOrder="1"/>
    </xf>
    <xf numFmtId="0" fontId="1" fillId="13" borderId="14" xfId="23" applyFont="1" applyFill="1" applyBorder="1" applyAlignment="1">
      <alignment horizontal="right" vertical="top" wrapText="1" readingOrder="1"/>
    </xf>
    <xf numFmtId="0" fontId="1" fillId="13" borderId="0" xfId="0" applyFont="1" applyFill="1" applyAlignment="1">
      <alignment vertical="center"/>
    </xf>
    <xf numFmtId="0" fontId="21" fillId="14" borderId="4" xfId="0" applyFont="1" applyFill="1" applyBorder="1" applyAlignment="1">
      <alignment horizontal="left" vertical="top" wrapText="1"/>
    </xf>
    <xf numFmtId="43" fontId="5" fillId="13" borderId="0" xfId="19" applyFill="1"/>
    <xf numFmtId="0" fontId="0" fillId="13" borderId="0" xfId="0" applyFill="1" applyAlignment="1">
      <alignment horizontal="left" vertical="center"/>
    </xf>
    <xf numFmtId="0" fontId="1" fillId="13" borderId="0" xfId="0" applyFont="1" applyFill="1" applyAlignment="1">
      <alignment horizontal="left" vertical="center"/>
    </xf>
    <xf numFmtId="0" fontId="1" fillId="13" borderId="15" xfId="0" applyFont="1" applyFill="1" applyBorder="1"/>
    <xf numFmtId="0" fontId="7" fillId="3" borderId="0" xfId="2" applyProtection="1">
      <protection locked="0"/>
    </xf>
    <xf numFmtId="0" fontId="7" fillId="3" borderId="0" xfId="2" applyFont="1" applyProtection="1">
      <protection locked="0"/>
    </xf>
    <xf numFmtId="0" fontId="0" fillId="13" borderId="0" xfId="0" applyFill="1" applyProtection="1">
      <protection locked="0"/>
    </xf>
    <xf numFmtId="0" fontId="1" fillId="13" borderId="15" xfId="0" applyFont="1" applyFill="1" applyBorder="1" applyProtection="1">
      <protection locked="0"/>
    </xf>
    <xf numFmtId="0" fontId="1" fillId="13" borderId="0" xfId="0" applyFont="1" applyFill="1" applyAlignment="1" applyProtection="1">
      <alignment horizontal="left" vertical="center"/>
      <protection locked="0"/>
    </xf>
    <xf numFmtId="0" fontId="1" fillId="13" borderId="0" xfId="0" applyFont="1" applyFill="1" applyProtection="1">
      <protection locked="0"/>
    </xf>
    <xf numFmtId="0" fontId="6" fillId="2" borderId="1" xfId="3" applyProtection="1">
      <protection locked="0"/>
    </xf>
    <xf numFmtId="43" fontId="5" fillId="13" borderId="0" xfId="19" applyFill="1" applyProtection="1">
      <protection locked="0"/>
    </xf>
    <xf numFmtId="0" fontId="1" fillId="13" borderId="0" xfId="0" applyFont="1" applyFill="1" applyAlignment="1" applyProtection="1">
      <alignment vertical="center"/>
      <protection locked="0"/>
    </xf>
    <xf numFmtId="0" fontId="0" fillId="13" borderId="0" xfId="0" applyFill="1" applyAlignment="1" applyProtection="1">
      <alignment vertical="center"/>
      <protection locked="0"/>
    </xf>
    <xf numFmtId="43" fontId="1" fillId="13" borderId="0" xfId="20" applyFill="1" applyProtection="1">
      <protection locked="0"/>
    </xf>
    <xf numFmtId="0" fontId="2" fillId="13" borderId="0" xfId="0" applyFont="1" applyFill="1" applyProtection="1">
      <protection locked="0"/>
    </xf>
    <xf numFmtId="0" fontId="20" fillId="13" borderId="2" xfId="0" applyFont="1" applyFill="1" applyBorder="1" applyAlignment="1" applyProtection="1">
      <alignment horizontal="left" vertical="top" wrapText="1"/>
      <protection locked="0"/>
    </xf>
    <xf numFmtId="0" fontId="20" fillId="13" borderId="2" xfId="0" applyFont="1" applyFill="1" applyBorder="1" applyAlignment="1" applyProtection="1">
      <alignment horizontal="right" vertical="top" wrapText="1"/>
      <protection locked="0"/>
    </xf>
    <xf numFmtId="0" fontId="21" fillId="5" borderId="3" xfId="0" applyFont="1" applyFill="1" applyBorder="1" applyAlignment="1" applyProtection="1">
      <alignment horizontal="right" vertical="top" wrapText="1"/>
      <protection locked="0"/>
    </xf>
    <xf numFmtId="0" fontId="1" fillId="13" borderId="4" xfId="0" applyFont="1" applyFill="1" applyBorder="1" applyAlignment="1" applyProtection="1">
      <alignment horizontal="right" vertical="top" wrapText="1" readingOrder="1"/>
      <protection locked="0"/>
    </xf>
    <xf numFmtId="0" fontId="1" fillId="13" borderId="3" xfId="0" applyFont="1" applyFill="1" applyBorder="1" applyAlignment="1" applyProtection="1">
      <alignment horizontal="right" vertical="top" wrapText="1" readingOrder="1"/>
      <protection locked="0"/>
    </xf>
    <xf numFmtId="0" fontId="21" fillId="13" borderId="3" xfId="0" applyFont="1" applyFill="1" applyBorder="1" applyAlignment="1" applyProtection="1">
      <alignment horizontal="right" vertical="top" wrapText="1" readingOrder="1"/>
      <protection locked="0"/>
    </xf>
    <xf numFmtId="0" fontId="21" fillId="13" borderId="4" xfId="0" applyFont="1" applyFill="1" applyBorder="1" applyAlignment="1" applyProtection="1">
      <alignment horizontal="left" vertical="top" wrapText="1"/>
      <protection locked="0"/>
    </xf>
    <xf numFmtId="0" fontId="1" fillId="13" borderId="4" xfId="0" applyFont="1" applyFill="1" applyBorder="1" applyAlignment="1" applyProtection="1">
      <alignment horizontal="right" vertical="top" wrapText="1"/>
      <protection locked="0"/>
    </xf>
    <xf numFmtId="0" fontId="21" fillId="13" borderId="3" xfId="0" applyFont="1" applyFill="1" applyBorder="1" applyAlignment="1" applyProtection="1">
      <alignment horizontal="right" vertical="top" wrapText="1"/>
      <protection locked="0"/>
    </xf>
    <xf numFmtId="0" fontId="21" fillId="5" borderId="4" xfId="0" applyFont="1" applyFill="1" applyBorder="1" applyAlignment="1" applyProtection="1">
      <alignment horizontal="left" vertical="top" wrapText="1"/>
      <protection locked="0"/>
    </xf>
    <xf numFmtId="0" fontId="21" fillId="13" borderId="4" xfId="0" applyFont="1" applyFill="1" applyBorder="1" applyAlignment="1" applyProtection="1">
      <alignment horizontal="right" vertical="top" wrapText="1"/>
      <protection locked="0"/>
    </xf>
    <xf numFmtId="0" fontId="2" fillId="13" borderId="0" xfId="0" applyFont="1" applyFill="1" applyBorder="1" applyProtection="1">
      <protection locked="0"/>
    </xf>
    <xf numFmtId="0" fontId="21" fillId="0" borderId="4" xfId="0" applyFont="1" applyFill="1" applyBorder="1" applyAlignment="1" applyProtection="1">
      <alignment horizontal="left" vertical="top" wrapText="1"/>
      <protection locked="0"/>
    </xf>
    <xf numFmtId="0" fontId="21" fillId="5" borderId="12" xfId="0" applyFont="1" applyFill="1" applyBorder="1" applyAlignment="1" applyProtection="1">
      <alignment horizontal="left" vertical="top" wrapText="1"/>
      <protection locked="0"/>
    </xf>
    <xf numFmtId="0" fontId="21" fillId="5" borderId="12" xfId="0" applyFont="1" applyFill="1" applyBorder="1" applyAlignment="1" applyProtection="1">
      <alignment horizontal="right" vertical="top" wrapText="1"/>
      <protection locked="0"/>
    </xf>
    <xf numFmtId="0" fontId="21" fillId="13" borderId="12" xfId="0" applyFont="1" applyFill="1" applyBorder="1" applyAlignment="1" applyProtection="1">
      <alignment horizontal="right" vertical="top" wrapText="1" readingOrder="1"/>
      <protection locked="0"/>
    </xf>
    <xf numFmtId="0" fontId="21" fillId="13" borderId="12" xfId="0" applyFont="1" applyFill="1" applyBorder="1" applyAlignment="1" applyProtection="1">
      <alignment horizontal="right" vertical="top" wrapText="1"/>
      <protection locked="0"/>
    </xf>
    <xf numFmtId="0" fontId="6" fillId="13" borderId="1" xfId="3" applyFill="1" applyProtection="1">
      <protection locked="0"/>
    </xf>
    <xf numFmtId="0" fontId="20" fillId="5" borderId="2" xfId="0" applyFont="1" applyFill="1" applyBorder="1" applyAlignment="1" applyProtection="1">
      <alignment horizontal="left" vertical="top" wrapText="1"/>
      <protection locked="0"/>
    </xf>
    <xf numFmtId="0" fontId="20" fillId="5" borderId="2" xfId="0" applyFont="1" applyFill="1" applyBorder="1" applyAlignment="1" applyProtection="1">
      <alignment horizontal="right" vertical="top" wrapText="1"/>
      <protection locked="0"/>
    </xf>
    <xf numFmtId="0" fontId="21" fillId="5" borderId="3" xfId="0" applyFont="1" applyFill="1" applyBorder="1" applyAlignment="1" applyProtection="1">
      <alignment horizontal="left" vertical="top" wrapText="1" readingOrder="1"/>
      <protection locked="0"/>
    </xf>
    <xf numFmtId="0" fontId="21" fillId="5" borderId="12" xfId="0" applyFont="1" applyFill="1" applyBorder="1" applyAlignment="1" applyProtection="1">
      <alignment horizontal="right" vertical="top" wrapText="1" readingOrder="1"/>
      <protection locked="0"/>
    </xf>
    <xf numFmtId="0" fontId="0" fillId="13" borderId="15" xfId="0" applyFill="1" applyBorder="1" applyAlignment="1" applyProtection="1">
      <alignment horizontal="left" vertical="center"/>
      <protection locked="0"/>
    </xf>
    <xf numFmtId="0" fontId="0" fillId="13" borderId="15" xfId="0" applyFill="1" applyBorder="1" applyProtection="1">
      <protection locked="0"/>
    </xf>
    <xf numFmtId="0" fontId="1" fillId="13" borderId="15" xfId="0" applyFont="1" applyFill="1" applyBorder="1" applyAlignment="1" applyProtection="1">
      <alignment horizontal="left" vertical="center"/>
      <protection locked="0"/>
    </xf>
    <xf numFmtId="0" fontId="0" fillId="13" borderId="15" xfId="0" applyFill="1" applyBorder="1" applyAlignment="1">
      <alignment horizontal="left" vertical="center"/>
    </xf>
    <xf numFmtId="0" fontId="0" fillId="13" borderId="15" xfId="0" applyFill="1" applyBorder="1"/>
    <xf numFmtId="0" fontId="1" fillId="13" borderId="15" xfId="0" applyFont="1" applyFill="1" applyBorder="1" applyAlignment="1">
      <alignment horizontal="left" vertical="center" wrapText="1"/>
    </xf>
    <xf numFmtId="0" fontId="0" fillId="13" borderId="15" xfId="0" applyFill="1" applyBorder="1" applyAlignment="1">
      <alignment horizontal="left" vertical="center" wrapText="1"/>
    </xf>
    <xf numFmtId="0" fontId="0" fillId="0" borderId="0" xfId="0" applyBorder="1"/>
    <xf numFmtId="0" fontId="0" fillId="0" borderId="0" xfId="0" applyAlignment="1">
      <alignment horizontal="center" vertical="center" wrapText="1"/>
    </xf>
    <xf numFmtId="0" fontId="0" fillId="15" borderId="0" xfId="0" applyFill="1"/>
    <xf numFmtId="0" fontId="0" fillId="15" borderId="0" xfId="0" applyFill="1" applyBorder="1"/>
    <xf numFmtId="0" fontId="33" fillId="15" borderId="0" xfId="0" applyFont="1" applyFill="1"/>
    <xf numFmtId="0" fontId="0" fillId="16" borderId="15" xfId="0" applyFill="1" applyBorder="1" applyProtection="1">
      <protection locked="0"/>
    </xf>
    <xf numFmtId="0" fontId="21" fillId="16" borderId="4" xfId="0" applyFont="1" applyFill="1" applyBorder="1" applyAlignment="1" applyProtection="1">
      <alignment horizontal="left" vertical="top" wrapText="1"/>
      <protection locked="0"/>
    </xf>
    <xf numFmtId="0" fontId="21" fillId="16" borderId="3" xfId="0" applyFont="1" applyFill="1" applyBorder="1" applyAlignment="1" applyProtection="1">
      <alignment horizontal="left" vertical="top" wrapText="1" readingOrder="1"/>
      <protection locked="0"/>
    </xf>
    <xf numFmtId="0" fontId="0" fillId="16" borderId="15" xfId="0" applyFill="1" applyBorder="1"/>
    <xf numFmtId="0" fontId="21" fillId="16" borderId="4" xfId="0" applyFont="1" applyFill="1" applyBorder="1" applyAlignment="1">
      <alignment horizontal="left" vertical="top" wrapText="1"/>
    </xf>
    <xf numFmtId="0" fontId="21" fillId="16" borderId="12" xfId="0" applyFont="1" applyFill="1" applyBorder="1" applyAlignment="1">
      <alignment horizontal="left" vertical="top" wrapText="1"/>
    </xf>
    <xf numFmtId="0" fontId="21" fillId="16" borderId="4" xfId="23" applyFont="1" applyFill="1" applyBorder="1" applyAlignment="1">
      <alignment horizontal="left" vertical="top" wrapText="1"/>
    </xf>
    <xf numFmtId="0" fontId="21" fillId="16" borderId="12" xfId="23" applyFont="1" applyFill="1" applyBorder="1" applyAlignment="1">
      <alignment horizontal="left" vertical="top" wrapText="1"/>
    </xf>
    <xf numFmtId="0" fontId="0" fillId="16" borderId="0" xfId="0" applyFill="1" applyAlignment="1">
      <alignment vertical="center"/>
    </xf>
    <xf numFmtId="0" fontId="0" fillId="16" borderId="0" xfId="0" applyFill="1" applyAlignment="1">
      <alignment vertical="top"/>
    </xf>
    <xf numFmtId="0" fontId="0" fillId="16" borderId="0" xfId="0" applyFill="1"/>
    <xf numFmtId="0" fontId="0" fillId="13" borderId="15" xfId="0" applyFill="1" applyBorder="1" applyAlignment="1" applyProtection="1">
      <alignment horizontal="left" vertical="center" wrapText="1"/>
      <protection locked="0"/>
    </xf>
    <xf numFmtId="0" fontId="20" fillId="13" borderId="2" xfId="0" applyFont="1" applyFill="1" applyBorder="1" applyAlignment="1" applyProtection="1">
      <alignment horizontal="center" vertical="top" wrapText="1"/>
      <protection locked="0"/>
    </xf>
    <xf numFmtId="0" fontId="21" fillId="13" borderId="4" xfId="0" applyFont="1" applyFill="1" applyBorder="1" applyAlignment="1" applyProtection="1">
      <alignment horizontal="center" vertical="top" wrapText="1"/>
      <protection locked="0"/>
    </xf>
    <xf numFmtId="0" fontId="21" fillId="13" borderId="16" xfId="0" applyFont="1" applyFill="1" applyBorder="1" applyAlignment="1" applyProtection="1">
      <alignment horizontal="center" vertical="top" wrapText="1"/>
      <protection locked="0"/>
    </xf>
    <xf numFmtId="0" fontId="21" fillId="13" borderId="4" xfId="0" applyFont="1" applyFill="1" applyBorder="1" applyAlignment="1" applyProtection="1">
      <alignment horizontal="center" vertical="top" wrapText="1" readingOrder="1"/>
      <protection locked="0"/>
    </xf>
    <xf numFmtId="0" fontId="21" fillId="13" borderId="16" xfId="0" applyFont="1" applyFill="1" applyBorder="1" applyAlignment="1" applyProtection="1">
      <alignment horizontal="center" vertical="top" wrapText="1" readingOrder="1"/>
      <protection locked="0"/>
    </xf>
    <xf numFmtId="0" fontId="1" fillId="13" borderId="16" xfId="0" applyFont="1" applyFill="1" applyBorder="1" applyAlignment="1">
      <alignment horizontal="center" vertical="top" wrapText="1"/>
    </xf>
    <xf numFmtId="0" fontId="20" fillId="13" borderId="2" xfId="0" applyFont="1" applyFill="1" applyBorder="1" applyAlignment="1">
      <alignment horizontal="center" vertical="top" wrapText="1"/>
    </xf>
    <xf numFmtId="0" fontId="21" fillId="13" borderId="4" xfId="0" applyFont="1" applyFill="1" applyBorder="1" applyAlignment="1">
      <alignment horizontal="center" vertical="top" wrapText="1"/>
    </xf>
    <xf numFmtId="0" fontId="1" fillId="13" borderId="4" xfId="0" applyFont="1" applyFill="1" applyBorder="1" applyAlignment="1">
      <alignment horizontal="center" vertical="top" wrapText="1"/>
    </xf>
    <xf numFmtId="0" fontId="21" fillId="5" borderId="12" xfId="0" applyFont="1" applyFill="1" applyBorder="1" applyAlignment="1">
      <alignment horizontal="center" vertical="top" wrapText="1"/>
    </xf>
    <xf numFmtId="0" fontId="21" fillId="13" borderId="16" xfId="0" applyFont="1" applyFill="1" applyBorder="1" applyAlignment="1">
      <alignment horizontal="center" vertical="top" wrapText="1"/>
    </xf>
    <xf numFmtId="0" fontId="21" fillId="13" borderId="12" xfId="0" applyFont="1" applyFill="1" applyBorder="1" applyAlignment="1">
      <alignment horizontal="center" vertical="top" wrapText="1"/>
    </xf>
    <xf numFmtId="0" fontId="21" fillId="5" borderId="4" xfId="23" applyFont="1" applyFill="1" applyBorder="1" applyAlignment="1">
      <alignment horizontal="center" vertical="top" wrapText="1" readingOrder="1"/>
    </xf>
    <xf numFmtId="0" fontId="21" fillId="5" borderId="16" xfId="23" applyFont="1" applyFill="1" applyBorder="1" applyAlignment="1">
      <alignment horizontal="center" vertical="top" wrapText="1" readingOrder="1"/>
    </xf>
    <xf numFmtId="0" fontId="20" fillId="5" borderId="2" xfId="23" applyFont="1" applyFill="1" applyBorder="1" applyAlignment="1">
      <alignment horizontal="center" vertical="top"/>
    </xf>
    <xf numFmtId="0" fontId="21" fillId="5" borderId="12" xfId="23" applyFont="1" applyFill="1" applyBorder="1" applyAlignment="1">
      <alignment horizontal="center" vertical="top" wrapText="1" readingOrder="1"/>
    </xf>
    <xf numFmtId="0" fontId="1" fillId="5" borderId="14" xfId="23" applyFont="1" applyFill="1" applyBorder="1" applyAlignment="1">
      <alignment horizontal="center" vertical="top" wrapText="1"/>
    </xf>
    <xf numFmtId="0" fontId="1" fillId="5" borderId="4" xfId="23" applyFont="1" applyFill="1" applyBorder="1" applyAlignment="1">
      <alignment horizontal="center" vertical="top" wrapText="1"/>
    </xf>
    <xf numFmtId="0" fontId="1" fillId="5" borderId="16" xfId="23" applyFont="1" applyFill="1" applyBorder="1" applyAlignment="1">
      <alignment horizontal="center" vertical="top" wrapText="1"/>
    </xf>
    <xf numFmtId="0" fontId="0" fillId="0" borderId="0" xfId="0" applyAlignment="1">
      <alignment horizont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33" fillId="0" borderId="0" xfId="0" applyFont="1" applyAlignment="1">
      <alignment horizontal="center"/>
    </xf>
    <xf numFmtId="0" fontId="33" fillId="0" borderId="0" xfId="0" applyFont="1" applyAlignment="1">
      <alignment horizontal="center" vertical="center"/>
    </xf>
    <xf numFmtId="0" fontId="19" fillId="2" borderId="1" xfId="3" applyFont="1" applyAlignment="1" applyProtection="1">
      <alignment horizontal="center" vertical="center"/>
      <protection locked="0"/>
    </xf>
    <xf numFmtId="0" fontId="20" fillId="13" borderId="2" xfId="0" applyFont="1" applyFill="1" applyBorder="1" applyAlignment="1">
      <alignment horizontal="center" vertical="center" wrapText="1"/>
    </xf>
  </cellXfs>
  <cellStyles count="26">
    <cellStyle name="Bueno" xfId="6" builtinId="26" hidden="1"/>
    <cellStyle name="Calculation cell" xfId="20" xr:uid="{00000000-0005-0000-0000-000002000000}"/>
    <cellStyle name="Cálculo" xfId="11" builtinId="22" hidden="1"/>
    <cellStyle name="Celda de comprobación" xfId="13" builtinId="23" hidden="1"/>
    <cellStyle name="Celda vinculada" xfId="12" builtinId="24" hidden="1"/>
    <cellStyle name="Comma 2" xfId="25" xr:uid="{788B44F2-6344-4DA1-BDA6-AA34BFAECAEC}"/>
    <cellStyle name="Encabezado 1" xfId="2" builtinId="16" customBuiltin="1"/>
    <cellStyle name="Encabezado 4" xfId="5" builtinId="19" customBuiltin="1"/>
    <cellStyle name="Entrada" xfId="9" builtinId="20" hidden="1"/>
    <cellStyle name="Help cell" xfId="19" xr:uid="{00000000-0005-0000-0000-00000C000000}"/>
    <cellStyle name="Incorrecto" xfId="7" builtinId="27" hidden="1"/>
    <cellStyle name="Input cell" xfId="21" xr:uid="{00000000-0005-0000-0000-00000E000000}"/>
    <cellStyle name="Neutral" xfId="8" builtinId="28" hidden="1"/>
    <cellStyle name="Normal" xfId="0" builtinId="0"/>
    <cellStyle name="Normal 2" xfId="23" xr:uid="{AD4F9D2D-E020-4F40-843C-76897C6E9B28}"/>
    <cellStyle name="Notas" xfId="15" builtinId="10" hidden="1"/>
    <cellStyle name="Percent 2" xfId="24" xr:uid="{DBEF1583-EBE4-4932-8930-733997E127BE}"/>
    <cellStyle name="Result" xfId="18" xr:uid="{00000000-0005-0000-0000-000014000000}"/>
    <cellStyle name="Salida" xfId="10" builtinId="21" hidden="1"/>
    <cellStyle name="Texto de advertencia" xfId="14" builtinId="11" hidden="1"/>
    <cellStyle name="Texto explicativo" xfId="16" builtinId="53" hidden="1"/>
    <cellStyle name="Título" xfId="1" builtinId="15" customBuiltin="1"/>
    <cellStyle name="Título 2" xfId="3" builtinId="17" customBuiltin="1"/>
    <cellStyle name="Título 3" xfId="4" builtinId="18" customBuiltin="1"/>
    <cellStyle name="Total" xfId="22" builtinId="25"/>
    <cellStyle name="User input" xfId="17" xr:uid="{00000000-0005-0000-0000-00001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83F35"/>
      <rgbColor rgb="0099BFC2"/>
      <rgbColor rgb="00156570"/>
      <rgbColor rgb="00B4A76C"/>
      <rgbColor rgb="00782327"/>
      <rgbColor rgb="00A5ACAF"/>
      <rgbColor rgb="0037424A"/>
      <rgbColor rgb="00E83F35"/>
      <rgbColor rgb="00E83F35"/>
      <rgbColor rgb="0099BFC2"/>
      <rgbColor rgb="00156570"/>
      <rgbColor rgb="00B4A76C"/>
      <rgbColor rgb="00782327"/>
      <rgbColor rgb="00A5ACAF"/>
      <rgbColor rgb="0037424A"/>
      <rgbColor rgb="00E83F35"/>
      <rgbColor rgb="0000CCFF"/>
      <rgbColor rgb="00CCFFFF"/>
      <rgbColor rgb="00CCFFCC"/>
      <rgbColor rgb="00FFFF99"/>
      <rgbColor rgb="0099CCFF"/>
      <rgbColor rgb="00E83F35"/>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83F35"/>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43705</xdr:colOff>
      <xdr:row>6</xdr:row>
      <xdr:rowOff>37356</xdr:rowOff>
    </xdr:from>
    <xdr:to>
      <xdr:col>14</xdr:col>
      <xdr:colOff>747059</xdr:colOff>
      <xdr:row>6</xdr:row>
      <xdr:rowOff>1090706</xdr:rowOff>
    </xdr:to>
    <xdr:pic>
      <xdr:nvPicPr>
        <xdr:cNvPr id="5" name="Imagen 4">
          <a:extLst>
            <a:ext uri="{FF2B5EF4-FFF2-40B4-BE49-F238E27FC236}">
              <a16:creationId xmlns:a16="http://schemas.microsoft.com/office/drawing/2014/main" id="{403A9C5C-F0D7-4035-820E-E7E3763DCB3B}"/>
            </a:ext>
          </a:extLst>
        </xdr:cNvPr>
        <xdr:cNvPicPr>
          <a:picLocks noChangeAspect="1"/>
        </xdr:cNvPicPr>
      </xdr:nvPicPr>
      <xdr:blipFill>
        <a:blip xmlns:r="http://schemas.openxmlformats.org/officeDocument/2006/relationships" r:embed="rId1"/>
        <a:stretch>
          <a:fillRect/>
        </a:stretch>
      </xdr:blipFill>
      <xdr:spPr>
        <a:xfrm>
          <a:off x="6206940" y="821768"/>
          <a:ext cx="3049119" cy="1053350"/>
        </a:xfrm>
        <a:prstGeom prst="rect">
          <a:avLst/>
        </a:prstGeom>
      </xdr:spPr>
    </xdr:pic>
    <xdr:clientData/>
  </xdr:twoCellAnchor>
  <xdr:twoCellAnchor editAs="oneCell">
    <xdr:from>
      <xdr:col>10</xdr:col>
      <xdr:colOff>67235</xdr:colOff>
      <xdr:row>8</xdr:row>
      <xdr:rowOff>508005</xdr:rowOff>
    </xdr:from>
    <xdr:to>
      <xdr:col>14</xdr:col>
      <xdr:colOff>739588</xdr:colOff>
      <xdr:row>10</xdr:row>
      <xdr:rowOff>381004</xdr:rowOff>
    </xdr:to>
    <xdr:pic>
      <xdr:nvPicPr>
        <xdr:cNvPr id="6" name="Imagen 5">
          <a:extLst>
            <a:ext uri="{FF2B5EF4-FFF2-40B4-BE49-F238E27FC236}">
              <a16:creationId xmlns:a16="http://schemas.microsoft.com/office/drawing/2014/main" id="{8E208953-9C35-460B-BB0A-76CCF0EC2991}"/>
            </a:ext>
          </a:extLst>
        </xdr:cNvPr>
        <xdr:cNvPicPr>
          <a:picLocks noChangeAspect="1"/>
        </xdr:cNvPicPr>
      </xdr:nvPicPr>
      <xdr:blipFill rotWithShape="1">
        <a:blip xmlns:r="http://schemas.openxmlformats.org/officeDocument/2006/relationships" r:embed="rId2"/>
        <a:srcRect l="66373" b="4469"/>
        <a:stretch/>
      </xdr:blipFill>
      <xdr:spPr>
        <a:xfrm>
          <a:off x="6230470" y="2457829"/>
          <a:ext cx="3018118" cy="1060823"/>
        </a:xfrm>
        <a:prstGeom prst="rect">
          <a:avLst/>
        </a:prstGeom>
      </xdr:spPr>
    </xdr:pic>
    <xdr:clientData/>
  </xdr:twoCellAnchor>
</xdr:wsDr>
</file>

<file path=xl/theme/theme1.xml><?xml version="1.0" encoding="utf-8"?>
<a:theme xmlns:a="http://schemas.openxmlformats.org/drawingml/2006/main" name="Office Theme">
  <a:themeElements>
    <a:clrScheme name="Frontier">
      <a:dk1>
        <a:srgbClr val="37424A"/>
      </a:dk1>
      <a:lt1>
        <a:sysClr val="window" lastClr="FFFFFF"/>
      </a:lt1>
      <a:dk2>
        <a:srgbClr val="707276"/>
      </a:dk2>
      <a:lt2>
        <a:srgbClr val="D1DBD2"/>
      </a:lt2>
      <a:accent1>
        <a:srgbClr val="E83F35"/>
      </a:accent1>
      <a:accent2>
        <a:srgbClr val="8DD0D2"/>
      </a:accent2>
      <a:accent3>
        <a:srgbClr val="007B87"/>
      </a:accent3>
      <a:accent4>
        <a:srgbClr val="EBC000"/>
      </a:accent4>
      <a:accent5>
        <a:srgbClr val="683C5B"/>
      </a:accent5>
      <a:accent6>
        <a:srgbClr val="8BB96A"/>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86D64-05C6-458A-9CD9-84D8B2178459}">
  <sheetPr>
    <tabColor theme="6"/>
  </sheetPr>
  <dimension ref="B1:AE70"/>
  <sheetViews>
    <sheetView tabSelected="1" zoomScaleNormal="100" workbookViewId="0">
      <selection activeCell="A5" sqref="A5"/>
    </sheetView>
  </sheetViews>
  <sheetFormatPr baseColWidth="10" defaultColWidth="8.85546875" defaultRowHeight="12.75" x14ac:dyDescent="0.2"/>
  <cols>
    <col min="1" max="1" width="3.28515625" style="27" customWidth="1"/>
    <col min="2" max="2" width="4.42578125" style="27" customWidth="1"/>
    <col min="3" max="3" width="18.85546875" style="27" bestFit="1" customWidth="1"/>
    <col min="4" max="5" width="12" style="27" hidden="1" customWidth="1"/>
    <col min="6" max="6" width="50.7109375" style="27" customWidth="1"/>
    <col min="7" max="7" width="4" style="27" customWidth="1"/>
    <col min="8" max="8" width="18.85546875" style="27" bestFit="1" customWidth="1"/>
    <col min="9" max="10" width="6.42578125" style="27" hidden="1" customWidth="1"/>
    <col min="11" max="11" width="49.28515625" style="27" customWidth="1"/>
    <col min="12" max="12" width="4" style="27" customWidth="1"/>
    <col min="13" max="13" width="18.85546875" style="27" bestFit="1" customWidth="1"/>
    <col min="14" max="15" width="4.5703125" style="27" hidden="1" customWidth="1"/>
    <col min="16" max="16" width="50.140625" style="27" customWidth="1"/>
    <col min="17" max="17" width="3.5703125" style="27" customWidth="1"/>
    <col min="18" max="18" width="18.85546875" style="27" bestFit="1" customWidth="1"/>
    <col min="19" max="20" width="4.28515625" style="27" hidden="1" customWidth="1"/>
    <col min="21" max="21" width="50.28515625" style="27" customWidth="1"/>
    <col min="22" max="22" width="3.42578125" style="27" customWidth="1"/>
    <col min="23" max="23" width="18.85546875" style="27" bestFit="1" customWidth="1"/>
    <col min="24" max="25" width="5.140625" style="27" hidden="1" customWidth="1"/>
    <col min="26" max="26" width="61.28515625" style="27" customWidth="1"/>
    <col min="27" max="27" width="3.85546875" style="27" customWidth="1"/>
    <col min="28" max="28" width="18.85546875" style="27" bestFit="1" customWidth="1"/>
    <col min="29" max="30" width="5.85546875" style="27" hidden="1" customWidth="1"/>
    <col min="31" max="31" width="61.42578125" style="27" customWidth="1"/>
    <col min="32" max="16384" width="8.85546875" style="27"/>
  </cols>
  <sheetData>
    <row r="1" spans="2:31" s="1" customFormat="1" ht="20.25" x14ac:dyDescent="0.3">
      <c r="B1" s="1" t="s">
        <v>249</v>
      </c>
    </row>
    <row r="3" spans="2:31" s="4" customFormat="1" ht="16.5" thickBot="1" x14ac:dyDescent="0.3">
      <c r="B3" s="4" t="s">
        <v>32</v>
      </c>
    </row>
    <row r="4" spans="2:31" s="37" customFormat="1" ht="13.5" thickTop="1" x14ac:dyDescent="0.2"/>
    <row r="5" spans="2:31" s="29" customFormat="1" ht="13.5" thickBot="1" x14ac:dyDescent="0.25">
      <c r="B5" s="29" t="s">
        <v>44</v>
      </c>
      <c r="G5" s="29" t="s">
        <v>45</v>
      </c>
      <c r="L5" s="29" t="s">
        <v>46</v>
      </c>
      <c r="Q5" s="29" t="s">
        <v>47</v>
      </c>
      <c r="V5" s="29" t="s">
        <v>48</v>
      </c>
      <c r="AA5" s="29" t="s">
        <v>49</v>
      </c>
    </row>
    <row r="6" spans="2:31" s="31" customFormat="1" x14ac:dyDescent="0.2">
      <c r="B6" s="31" t="s">
        <v>0</v>
      </c>
      <c r="C6" s="31" t="s">
        <v>9</v>
      </c>
      <c r="D6" s="69" t="s">
        <v>68</v>
      </c>
      <c r="E6" s="69" t="s">
        <v>69</v>
      </c>
      <c r="F6" s="31" t="s">
        <v>43</v>
      </c>
      <c r="G6" s="31" t="s">
        <v>0</v>
      </c>
      <c r="H6" s="31" t="s">
        <v>9</v>
      </c>
      <c r="I6" s="69" t="s">
        <v>68</v>
      </c>
      <c r="J6" s="69" t="s">
        <v>69</v>
      </c>
      <c r="K6" s="31" t="s">
        <v>43</v>
      </c>
      <c r="L6" s="31" t="s">
        <v>0</v>
      </c>
      <c r="M6" s="31" t="s">
        <v>9</v>
      </c>
      <c r="N6" s="69" t="s">
        <v>68</v>
      </c>
      <c r="O6" s="69" t="s">
        <v>69</v>
      </c>
      <c r="P6" s="31" t="s">
        <v>43</v>
      </c>
      <c r="Q6" s="31" t="s">
        <v>0</v>
      </c>
      <c r="R6" s="31" t="s">
        <v>9</v>
      </c>
      <c r="S6" s="69" t="s">
        <v>68</v>
      </c>
      <c r="T6" s="69" t="s">
        <v>69</v>
      </c>
      <c r="U6" s="31" t="s">
        <v>43</v>
      </c>
      <c r="V6" s="31" t="s">
        <v>0</v>
      </c>
      <c r="W6" s="31" t="s">
        <v>9</v>
      </c>
      <c r="X6" s="69" t="s">
        <v>68</v>
      </c>
      <c r="Y6" s="69" t="s">
        <v>69</v>
      </c>
      <c r="Z6" s="31" t="s">
        <v>43</v>
      </c>
      <c r="AA6" s="31" t="s">
        <v>0</v>
      </c>
      <c r="AB6" s="31" t="s">
        <v>9</v>
      </c>
      <c r="AC6" s="69" t="s">
        <v>68</v>
      </c>
      <c r="AD6" s="69" t="s">
        <v>69</v>
      </c>
      <c r="AE6" s="31" t="s">
        <v>43</v>
      </c>
    </row>
    <row r="7" spans="2:31" ht="38.25" x14ac:dyDescent="0.2">
      <c r="B7" s="143">
        <f>'Comparticion de infraestructura'!B18</f>
        <v>1</v>
      </c>
      <c r="C7" s="71" t="str">
        <f>'Comparticion de infraestructura'!C18</f>
        <v>Solicitud del servicio</v>
      </c>
      <c r="D7" s="70" t="str">
        <f>C7</f>
        <v>Solicitud del servicio</v>
      </c>
      <c r="E7" s="70"/>
      <c r="F7" s="28" t="str">
        <f>'Comparticion de infraestructura'!D18</f>
        <v>Porcentaje de solicitudes de servicio aceptadas o rechazadas dentro del plazo establecido, para el mayor porcentaje de cumplimiento indicado en la OR</v>
      </c>
      <c r="G7" s="143">
        <f>'Comparticion de infraestructura'!B35</f>
        <v>1</v>
      </c>
      <c r="H7" s="71" t="str">
        <f>'Comparticion de infraestructura'!C35</f>
        <v>Solicitud del servicio</v>
      </c>
      <c r="I7" s="70" t="str">
        <f>H7</f>
        <v>Solicitud del servicio</v>
      </c>
      <c r="J7" s="70"/>
      <c r="K7" s="28" t="str">
        <f>'Comparticion de infraestructura'!D35</f>
        <v>Porcentaje de solicitudes de servicio aceptadas o rechazadas dentro del plazo establecido, para el mayor porcentaje de cumplimiento indicado en la OR</v>
      </c>
      <c r="L7" s="143">
        <f>'Comparticion de infraestructura'!B48</f>
        <v>1</v>
      </c>
      <c r="M7" s="71" t="str">
        <f>'Comparticion de infraestructura'!C48</f>
        <v>Solicitud del servicio</v>
      </c>
      <c r="N7" s="70" t="str">
        <f>M7</f>
        <v>Solicitud del servicio</v>
      </c>
      <c r="O7" s="70"/>
      <c r="P7" s="28" t="str">
        <f>'Comparticion de infraestructura'!D48</f>
        <v>Porcentaje de solicitudes de servicio aceptadas o rechazadas dentro del plazo establecido, para el mayor porcentaje de cumplimiento indicado en la OR</v>
      </c>
      <c r="Q7" s="143">
        <f>'Comparticion de infraestructura'!B63</f>
        <v>1</v>
      </c>
      <c r="R7" s="71" t="str">
        <f>'Comparticion de infraestructura'!C63</f>
        <v>Solicitud del servicio</v>
      </c>
      <c r="S7" s="70" t="str">
        <f t="shared" ref="S7:S17" si="0">R7</f>
        <v>Solicitud del servicio</v>
      </c>
      <c r="T7" s="70"/>
      <c r="U7" s="28" t="str">
        <f>'Comparticion de infraestructura'!D63</f>
        <v>Porcentaje de solicitudes de servicio aceptadas o rechazadas dentro del plazo establecido, para el mayor porcentaje de cumplimiento indicado en la OR</v>
      </c>
      <c r="V7" s="143">
        <f>'Comparticion de infraestructura'!B80</f>
        <v>1</v>
      </c>
      <c r="W7" s="71" t="str">
        <f>'Comparticion de infraestructura'!C80</f>
        <v>Solicitud del servicio</v>
      </c>
      <c r="X7" s="70" t="str">
        <f>W7</f>
        <v>Solicitud del servicio</v>
      </c>
      <c r="Y7" s="70"/>
      <c r="Z7" s="28" t="str">
        <f>'Comparticion de infraestructura'!D80</f>
        <v>Porcentaje de solicitudes de servicio aceptadas o rechazadas dentro del plazo establecido, para el mayor porcentaje de cumplimiento indicado en la OR</v>
      </c>
      <c r="AA7" s="143">
        <f>'Comparticion de infraestructura'!B97</f>
        <v>1</v>
      </c>
      <c r="AB7" s="71" t="str">
        <f>'Comparticion de infraestructura'!C97</f>
        <v>Solicitud del servicio</v>
      </c>
      <c r="AC7" s="70" t="str">
        <f t="shared" ref="AC7:AC15" si="1">AB7</f>
        <v>Solicitud del servicio</v>
      </c>
      <c r="AD7" s="70"/>
      <c r="AE7" s="28" t="str">
        <f>'Comparticion de infraestructura'!D97</f>
        <v>Porcentaje de solicitudes de servicio con visita técnica ejecutada dentro del plazo establecido, para el mayor porcentaje de cumplimiento indicado en la OR</v>
      </c>
    </row>
    <row r="8" spans="2:31" ht="25.5" x14ac:dyDescent="0.2">
      <c r="B8" s="71">
        <f>'Comparticion de infraestructura'!B19</f>
        <v>2</v>
      </c>
      <c r="C8" s="71" t="str">
        <f>'Comparticion de infraestructura'!C19</f>
        <v>Solicitud del servicio</v>
      </c>
      <c r="D8" s="70" t="str">
        <f t="shared" ref="D8:E11" si="2">C8</f>
        <v>Solicitud del servicio</v>
      </c>
      <c r="E8" s="70" t="str">
        <f>D8</f>
        <v>Solicitud del servicio</v>
      </c>
      <c r="F8" s="28" t="str">
        <f>'Comparticion de infraestructura'!D19</f>
        <v>Tiempo promedio de ejecución de la visita técnica para las solicitudes aceptadas</v>
      </c>
      <c r="L8" s="71">
        <f>'Comparticion de infraestructura'!B49</f>
        <v>2</v>
      </c>
      <c r="M8" s="71" t="str">
        <f>'Comparticion de infraestructura'!C49</f>
        <v>Solicitud del servicio</v>
      </c>
      <c r="N8" s="70" t="str">
        <f t="shared" ref="N8:O11" si="3">M8</f>
        <v>Solicitud del servicio</v>
      </c>
      <c r="O8" s="70" t="str">
        <f t="shared" si="3"/>
        <v>Solicitud del servicio</v>
      </c>
      <c r="P8" s="28" t="str">
        <f>'Comparticion de infraestructura'!D49</f>
        <v>Tiempo promedio de ejecución de la visita técnica para las solicitudes aceptadas</v>
      </c>
      <c r="Q8" s="71">
        <f>'Comparticion de infraestructura'!B64</f>
        <v>2</v>
      </c>
      <c r="R8" s="71" t="str">
        <f>'Comparticion de infraestructura'!C64</f>
        <v>Solicitud del servicio</v>
      </c>
      <c r="S8" s="70" t="str">
        <f t="shared" si="0"/>
        <v>Solicitud del servicio</v>
      </c>
      <c r="T8" s="70" t="str">
        <f t="shared" ref="T8:T13" si="4">S8</f>
        <v>Solicitud del servicio</v>
      </c>
      <c r="U8" s="28" t="str">
        <f>'Comparticion de infraestructura'!D64</f>
        <v>Tiempo promedio de ejecución de la visita técnica para las solicitudes aceptadas</v>
      </c>
      <c r="V8" s="71">
        <f>'Comparticion de infraestructura'!B81</f>
        <v>2</v>
      </c>
      <c r="W8" s="71" t="str">
        <f>'Comparticion de infraestructura'!C81</f>
        <v>Solicitud del servicio</v>
      </c>
      <c r="X8" s="70" t="str">
        <f>W8</f>
        <v>Solicitud del servicio</v>
      </c>
      <c r="Y8" s="70" t="str">
        <f>X8</f>
        <v>Solicitud del servicio</v>
      </c>
      <c r="Z8" s="28" t="str">
        <f>'Comparticion de infraestructura'!D81</f>
        <v>Tiempo promedio de ejecución de la visita técnica para las solicitudes aceptadas</v>
      </c>
      <c r="AA8" s="71">
        <f>'Comparticion de infraestructura'!B98</f>
        <v>2</v>
      </c>
      <c r="AB8" s="71" t="str">
        <f>'Comparticion de infraestructura'!C98</f>
        <v>Solicitud del servicio</v>
      </c>
      <c r="AC8" s="70" t="str">
        <f t="shared" si="1"/>
        <v>Solicitud del servicio</v>
      </c>
      <c r="AD8" s="70" t="str">
        <f t="shared" ref="AD8:AD13" si="5">AC8</f>
        <v>Solicitud del servicio</v>
      </c>
      <c r="AE8" s="28" t="str">
        <f>'Comparticion de infraestructura'!D98</f>
        <v>Tiempo promedio de ejecución de la visita técnica para las solicitudes aceptadas</v>
      </c>
    </row>
    <row r="9" spans="2:31" ht="51" x14ac:dyDescent="0.2">
      <c r="B9" s="71">
        <f>'Comparticion de infraestructura'!B20</f>
        <v>3</v>
      </c>
      <c r="C9" s="71" t="str">
        <f>'Comparticion de infraestructura'!C20</f>
        <v>Solicitud del servicio</v>
      </c>
      <c r="D9" s="70" t="str">
        <f t="shared" si="2"/>
        <v>Solicitud del servicio</v>
      </c>
      <c r="E9" s="70" t="str">
        <f t="shared" si="2"/>
        <v>Solicitud del servicio</v>
      </c>
      <c r="F9" s="28" t="str">
        <f>'Comparticion de infraestructura'!D20</f>
        <v xml:space="preserve">Porcentaje de solicitudes de servicio aceptadas con análisis de factibilidad favorable dentro del plazo establecido, para el mayor porcentaje de cumplimiento indicado en la OR </v>
      </c>
      <c r="G9" s="71">
        <f>'Comparticion de infraestructura'!B36</f>
        <v>2</v>
      </c>
      <c r="H9" s="71" t="str">
        <f>'Comparticion de infraestructura'!C36</f>
        <v>Solicitud del servicio</v>
      </c>
      <c r="I9" s="70" t="str">
        <f t="shared" ref="I9:J10" si="6">H9</f>
        <v>Solicitud del servicio</v>
      </c>
      <c r="J9" s="70" t="str">
        <f t="shared" si="6"/>
        <v>Solicitud del servicio</v>
      </c>
      <c r="K9" s="28" t="str">
        <f>'Comparticion de infraestructura'!D36</f>
        <v>Porcentaje de solicitudes de servicio con envío de cotización del servicio de fibra obscura dentro del plazo establecido, para el mayor porcentaje de cumplimiento indicado en la OR</v>
      </c>
      <c r="L9" s="71">
        <f>'Comparticion de infraestructura'!B50</f>
        <v>3</v>
      </c>
      <c r="M9" s="71" t="str">
        <f>'Comparticion de infraestructura'!C50</f>
        <v>Solicitud del servicio</v>
      </c>
      <c r="N9" s="70" t="str">
        <f t="shared" si="3"/>
        <v>Solicitud del servicio</v>
      </c>
      <c r="O9" s="70" t="str">
        <f t="shared" ref="O9" si="7">N9</f>
        <v>Solicitud del servicio</v>
      </c>
      <c r="P9" s="28" t="str">
        <f>'Comparticion de infraestructura'!D50</f>
        <v>Porcentaje de solicitudes de servicio aceptadas con análisis de factibilidad favorable dentro del plazo establecido, para el mayor porcentaje de cumplimiento indicado en la OR</v>
      </c>
      <c r="Q9" s="71">
        <f>'Comparticion de infraestructura'!B65</f>
        <v>3</v>
      </c>
      <c r="R9" s="71" t="str">
        <f>'Comparticion de infraestructura'!C65</f>
        <v>Solicitud del servicio</v>
      </c>
      <c r="S9" s="70" t="str">
        <f t="shared" si="0"/>
        <v>Solicitud del servicio</v>
      </c>
      <c r="T9" s="70" t="str">
        <f t="shared" si="4"/>
        <v>Solicitud del servicio</v>
      </c>
      <c r="U9" s="28" t="str">
        <f>'Comparticion de infraestructura'!D65</f>
        <v>Porcentaje de solicitudes de servicio aceptadas con análisis de factibilidad favorable dentro del plazo establecido, para el mayor porcentaje de cumplimiento indicado en la OR</v>
      </c>
      <c r="V9" s="71">
        <f>'Comparticion de infraestructura'!B82</f>
        <v>3</v>
      </c>
      <c r="W9" s="71" t="str">
        <f>'Comparticion de infraestructura'!C82</f>
        <v>Solicitud del servicio</v>
      </c>
      <c r="X9" s="70" t="str">
        <f t="shared" ref="X9:Y9" si="8">W9</f>
        <v>Solicitud del servicio</v>
      </c>
      <c r="Y9" s="70" t="str">
        <f t="shared" si="8"/>
        <v>Solicitud del servicio</v>
      </c>
      <c r="Z9" s="28" t="str">
        <f>'Comparticion de infraestructura'!D82</f>
        <v>Porcentaje de solicitudes de servicio aceptadas con análisis de factibilidad favorable dentro del plazo establecido, para el mayor porcentaje de cumplimiento indicado en la OR</v>
      </c>
      <c r="AA9" s="71">
        <f>'Comparticion de infraestructura'!B99</f>
        <v>3</v>
      </c>
      <c r="AB9" s="71" t="str">
        <f>'Comparticion de infraestructura'!C99</f>
        <v>Solicitud del servicio</v>
      </c>
      <c r="AC9" s="70" t="str">
        <f t="shared" si="1"/>
        <v>Solicitud del servicio</v>
      </c>
      <c r="AD9" s="70" t="str">
        <f t="shared" si="5"/>
        <v>Solicitud del servicio</v>
      </c>
      <c r="AE9" s="28" t="str">
        <f>'Comparticion de infraestructura'!D99</f>
        <v>Porcentaje de solicitudes de servicio aceptadas con análisis de factibilidad favorable dentro del plazo establecido, para el mayor porcentaje de cumplimiento indicado en la OR</v>
      </c>
    </row>
    <row r="10" spans="2:31" ht="25.5" x14ac:dyDescent="0.2">
      <c r="B10" s="71">
        <f>'Comparticion de infraestructura'!B21</f>
        <v>4</v>
      </c>
      <c r="C10" s="71" t="str">
        <f>'Comparticion de infraestructura'!C21</f>
        <v>Solicitud del servicio</v>
      </c>
      <c r="D10" s="70" t="str">
        <f t="shared" si="2"/>
        <v>Solicitud del servicio</v>
      </c>
      <c r="E10" s="70" t="str">
        <f t="shared" si="2"/>
        <v>Solicitud del servicio</v>
      </c>
      <c r="F10" s="28" t="str">
        <f>'Comparticion de infraestructura'!D21</f>
        <v>Tiempo promedio de aceptación (con análisis de factibilidad favorable) de las solicitudes recibidas</v>
      </c>
      <c r="G10" s="71">
        <f>'Comparticion de infraestructura'!B37</f>
        <v>3</v>
      </c>
      <c r="H10" s="71" t="str">
        <f>'Comparticion de infraestructura'!C37</f>
        <v>Solicitud del servicio</v>
      </c>
      <c r="I10" s="70" t="str">
        <f t="shared" si="6"/>
        <v>Solicitud del servicio</v>
      </c>
      <c r="J10" s="70" t="str">
        <f t="shared" si="6"/>
        <v>Solicitud del servicio</v>
      </c>
      <c r="K10" s="28" t="str">
        <f>'Comparticion de infraestructura'!D37</f>
        <v xml:space="preserve">Tiempo promedio de envío de cotización </v>
      </c>
      <c r="L10" s="71">
        <f>'Comparticion de infraestructura'!B51</f>
        <v>4</v>
      </c>
      <c r="M10" s="71" t="str">
        <f>'Comparticion de infraestructura'!C51</f>
        <v>Solicitud del servicio</v>
      </c>
      <c r="N10" s="70" t="str">
        <f t="shared" si="3"/>
        <v>Solicitud del servicio</v>
      </c>
      <c r="O10" s="70" t="str">
        <f t="shared" ref="O10" si="9">N10</f>
        <v>Solicitud del servicio</v>
      </c>
      <c r="P10" s="28" t="str">
        <f>'Comparticion de infraestructura'!D51</f>
        <v>Tiempo promedio de aceptación (con análisis de factibilidad favorable) de las solicitudes recibidas</v>
      </c>
      <c r="Q10" s="71">
        <f>'Comparticion de infraestructura'!B66</f>
        <v>4</v>
      </c>
      <c r="R10" s="71" t="str">
        <f>'Comparticion de infraestructura'!C66</f>
        <v>Solicitud del servicio</v>
      </c>
      <c r="S10" s="70" t="str">
        <f t="shared" si="0"/>
        <v>Solicitud del servicio</v>
      </c>
      <c r="T10" s="70" t="str">
        <f t="shared" si="4"/>
        <v>Solicitud del servicio</v>
      </c>
      <c r="U10" s="28" t="str">
        <f>'Comparticion de infraestructura'!D66</f>
        <v>Tiempo promedio de aceptación (con  análisis de factibilidad favorable) de las solicitudes recibidas</v>
      </c>
      <c r="V10" s="71">
        <f>'Comparticion de infraestructura'!B83</f>
        <v>4</v>
      </c>
      <c r="W10" s="71" t="str">
        <f>'Comparticion de infraestructura'!C83</f>
        <v>Solicitud del servicio</v>
      </c>
      <c r="X10" s="70" t="str">
        <f t="shared" ref="X10:Y10" si="10">W10</f>
        <v>Solicitud del servicio</v>
      </c>
      <c r="Y10" s="70" t="str">
        <f t="shared" si="10"/>
        <v>Solicitud del servicio</v>
      </c>
      <c r="Z10" s="28" t="str">
        <f>'Comparticion de infraestructura'!D83</f>
        <v>Tiempo promedio de aceptación (con análisis de factibilidad favorable) de las solicitudes recibidas</v>
      </c>
      <c r="AA10" s="71">
        <f>'Comparticion de infraestructura'!B100</f>
        <v>4</v>
      </c>
      <c r="AB10" s="71" t="str">
        <f>'Comparticion de infraestructura'!C100</f>
        <v>Solicitud del servicio</v>
      </c>
      <c r="AC10" s="70" t="str">
        <f t="shared" si="1"/>
        <v>Solicitud del servicio</v>
      </c>
      <c r="AD10" s="70" t="str">
        <f t="shared" si="5"/>
        <v>Solicitud del servicio</v>
      </c>
      <c r="AE10" s="28" t="str">
        <f>'Comparticion de infraestructura'!D100</f>
        <v>Tiempo promedio de aceptación (con análisis de factibilidad favorable) de las solicitudes recibidas</v>
      </c>
    </row>
    <row r="11" spans="2:31" ht="25.5" x14ac:dyDescent="0.2">
      <c r="B11" s="71">
        <f>'Comparticion de infraestructura'!B22</f>
        <v>5</v>
      </c>
      <c r="C11" s="71" t="str">
        <f>'Comparticion de infraestructura'!C22</f>
        <v>Solicitud del servicio</v>
      </c>
      <c r="D11" s="70" t="str">
        <f t="shared" si="2"/>
        <v>Solicitud del servicio</v>
      </c>
      <c r="E11" s="70" t="str">
        <f t="shared" si="2"/>
        <v>Solicitud del servicio</v>
      </c>
      <c r="F11" s="28" t="str">
        <f>'Comparticion de infraestructura'!D22</f>
        <v>Porcentaje de solicitudes de servicio rechazadas (con análisis de factibilidad no favorable)</v>
      </c>
      <c r="G11" s="74"/>
      <c r="H11" s="74"/>
      <c r="I11" s="79"/>
      <c r="J11" s="79"/>
      <c r="K11" s="44"/>
      <c r="L11" s="71">
        <f>'Comparticion de infraestructura'!B52</f>
        <v>5</v>
      </c>
      <c r="M11" s="71" t="str">
        <f>'Comparticion de infraestructura'!C52</f>
        <v>Solicitud del servicio</v>
      </c>
      <c r="N11" s="70" t="str">
        <f t="shared" si="3"/>
        <v>Solicitud del servicio</v>
      </c>
      <c r="O11" s="70" t="str">
        <f t="shared" ref="O11" si="11">N11</f>
        <v>Solicitud del servicio</v>
      </c>
      <c r="P11" s="28" t="str">
        <f>'Comparticion de infraestructura'!D52</f>
        <v>Porcentaje de solicitudes de servicio rechazadas (con análisis de factibilidad no favorable)</v>
      </c>
      <c r="Q11" s="71">
        <f>'Comparticion de infraestructura'!B67</f>
        <v>5</v>
      </c>
      <c r="R11" s="71" t="str">
        <f>'Comparticion de infraestructura'!C67</f>
        <v>Solicitud del servicio</v>
      </c>
      <c r="S11" s="70" t="str">
        <f t="shared" si="0"/>
        <v>Solicitud del servicio</v>
      </c>
      <c r="T11" s="70" t="str">
        <f t="shared" si="4"/>
        <v>Solicitud del servicio</v>
      </c>
      <c r="U11" s="28" t="str">
        <f>'Comparticion de infraestructura'!D67</f>
        <v>Porcentaje de solicitudes de servicio rechazadas (con análisis de factibilidad no favorable)</v>
      </c>
      <c r="V11" s="71">
        <f>'Comparticion de infraestructura'!B84</f>
        <v>5</v>
      </c>
      <c r="W11" s="71" t="str">
        <f>'Comparticion de infraestructura'!C84</f>
        <v>Solicitud del servicio</v>
      </c>
      <c r="X11" s="70" t="str">
        <f t="shared" ref="X11:Y13" si="12">W11</f>
        <v>Solicitud del servicio</v>
      </c>
      <c r="Y11" s="70" t="str">
        <f t="shared" si="12"/>
        <v>Solicitud del servicio</v>
      </c>
      <c r="Z11" s="28" t="str">
        <f>'Comparticion de infraestructura'!D84</f>
        <v>Porcentaje de solicitudes de servicio rechazadas (con análisis de factibilidad no favorable)</v>
      </c>
      <c r="AA11" s="71">
        <f>'Comparticion de infraestructura'!B101</f>
        <v>5</v>
      </c>
      <c r="AB11" s="71" t="str">
        <f>'Comparticion de infraestructura'!C101</f>
        <v>Solicitud del servicio</v>
      </c>
      <c r="AC11" s="70" t="str">
        <f t="shared" si="1"/>
        <v>Solicitud del servicio</v>
      </c>
      <c r="AD11" s="70" t="str">
        <f t="shared" si="5"/>
        <v>Solicitud del servicio</v>
      </c>
      <c r="AE11" s="28" t="str">
        <f>'Comparticion de infraestructura'!D101</f>
        <v>Porcentaje de solicitudes de servicio rechazadas (con análisis de factibilidad no favorable)</v>
      </c>
    </row>
    <row r="12" spans="2:31" x14ac:dyDescent="0.2">
      <c r="B12" s="71">
        <f>'Comparticion de infraestructura'!B23</f>
        <v>6</v>
      </c>
      <c r="C12" s="71" t="str">
        <f>'Comparticion de infraestructura'!C23</f>
        <v>Provisión del servicio</v>
      </c>
      <c r="D12" s="70" t="str">
        <f t="shared" ref="D12:D17" si="13">C12</f>
        <v>Provisión del servicio</v>
      </c>
      <c r="E12" s="70" t="str">
        <f t="shared" ref="E12:E13" si="14">D12</f>
        <v>Provisión del servicio</v>
      </c>
      <c r="F12" s="28" t="str">
        <f>'Comparticion de infraestructura'!D23</f>
        <v>Porcentaje de solicitudes de servicio fuera de tiempo</v>
      </c>
      <c r="G12" s="71">
        <f>'Comparticion de infraestructura'!B38</f>
        <v>4</v>
      </c>
      <c r="H12" s="71" t="str">
        <f>'Comparticion de infraestructura'!C38</f>
        <v>Provisión del servicio</v>
      </c>
      <c r="I12" s="70" t="str">
        <f>H12</f>
        <v>Provisión del servicio</v>
      </c>
      <c r="J12" s="70" t="str">
        <f>I12</f>
        <v>Provisión del servicio</v>
      </c>
      <c r="K12" s="28" t="str">
        <f>'Comparticion de infraestructura'!D38</f>
        <v>Porcentaje de solicitudes de servicio fuera de tiempo</v>
      </c>
      <c r="L12" s="71">
        <f>'Comparticion de infraestructura'!B53</f>
        <v>6</v>
      </c>
      <c r="M12" s="71" t="str">
        <f>'Comparticion de infraestructura'!C53</f>
        <v>Provisión del servicio</v>
      </c>
      <c r="N12" s="70" t="str">
        <f>M12</f>
        <v>Provisión del servicio</v>
      </c>
      <c r="O12" s="70" t="str">
        <f>N12</f>
        <v>Provisión del servicio</v>
      </c>
      <c r="P12" s="28" t="str">
        <f>'Comparticion de infraestructura'!D53</f>
        <v>Porcentaje de solicitudes de servicio fuera de tiempo</v>
      </c>
      <c r="Q12" s="71">
        <f>'Comparticion de infraestructura'!B68</f>
        <v>6</v>
      </c>
      <c r="R12" s="71" t="str">
        <f>'Comparticion de infraestructura'!C68</f>
        <v>Provisión del servicio</v>
      </c>
      <c r="S12" s="70" t="str">
        <f t="shared" si="0"/>
        <v>Provisión del servicio</v>
      </c>
      <c r="T12" s="70" t="str">
        <f t="shared" si="4"/>
        <v>Provisión del servicio</v>
      </c>
      <c r="U12" s="28" t="str">
        <f>'Comparticion de infraestructura'!D68</f>
        <v>Porcentaje de solicitudes de servicio fuera de tiempo</v>
      </c>
      <c r="V12" s="71">
        <f>'Comparticion de infraestructura'!B85</f>
        <v>6</v>
      </c>
      <c r="W12" s="71" t="str">
        <f>'Comparticion de infraestructura'!C85</f>
        <v>Provisión del servicio</v>
      </c>
      <c r="X12" s="70" t="str">
        <f t="shared" si="12"/>
        <v>Provisión del servicio</v>
      </c>
      <c r="Y12" s="70" t="str">
        <f t="shared" si="12"/>
        <v>Provisión del servicio</v>
      </c>
      <c r="Z12" s="28" t="str">
        <f>'Comparticion de infraestructura'!D85</f>
        <v>Porcentaje de solicitudes de servicio fuera de tiempo</v>
      </c>
      <c r="AA12" s="71">
        <f>'Comparticion de infraestructura'!B102</f>
        <v>6</v>
      </c>
      <c r="AB12" s="71" t="str">
        <f>'Comparticion de infraestructura'!C102</f>
        <v>Provisión del servicio</v>
      </c>
      <c r="AC12" s="70" t="str">
        <f t="shared" si="1"/>
        <v>Provisión del servicio</v>
      </c>
      <c r="AD12" s="70" t="str">
        <f t="shared" si="5"/>
        <v>Provisión del servicio</v>
      </c>
      <c r="AE12" s="28" t="str">
        <f>'Comparticion de infraestructura'!D102</f>
        <v>Porcentaje de solicitudes de servicio fuera de tiempo</v>
      </c>
    </row>
    <row r="13" spans="2:31" ht="25.5" x14ac:dyDescent="0.2">
      <c r="B13" s="71">
        <f>'Comparticion de infraestructura'!B24</f>
        <v>7</v>
      </c>
      <c r="C13" s="71" t="str">
        <f>'Comparticion de infraestructura'!C24</f>
        <v>Provisión del servicio</v>
      </c>
      <c r="D13" s="70" t="str">
        <f t="shared" si="13"/>
        <v>Provisión del servicio</v>
      </c>
      <c r="E13" s="70" t="str">
        <f t="shared" si="14"/>
        <v>Provisión del servicio</v>
      </c>
      <c r="F13" s="28" t="str">
        <f>'Comparticion de infraestructura'!D24</f>
        <v>Tiempo promedio de espera para solicitudes de servicio fuera de tiempo</v>
      </c>
      <c r="G13" s="71">
        <f>'Comparticion de infraestructura'!B39</f>
        <v>5</v>
      </c>
      <c r="H13" s="71" t="str">
        <f>'Comparticion de infraestructura'!C39</f>
        <v>Provisión del servicio</v>
      </c>
      <c r="I13" s="70" t="str">
        <f>H13</f>
        <v>Provisión del servicio</v>
      </c>
      <c r="J13" s="70" t="str">
        <f>I13</f>
        <v>Provisión del servicio</v>
      </c>
      <c r="K13" s="28" t="str">
        <f>'Comparticion de infraestructura'!D39</f>
        <v>Tiempo promedio de espera para solicitudes de servicio fuera de tiempo</v>
      </c>
      <c r="L13" s="71">
        <f>'Comparticion de infraestructura'!B54</f>
        <v>7</v>
      </c>
      <c r="M13" s="71" t="str">
        <f>'Comparticion de infraestructura'!C54</f>
        <v>Provisión del servicio</v>
      </c>
      <c r="N13" s="70" t="str">
        <f>M13</f>
        <v>Provisión del servicio</v>
      </c>
      <c r="O13" s="70" t="str">
        <f>N13</f>
        <v>Provisión del servicio</v>
      </c>
      <c r="P13" s="28" t="str">
        <f>'Comparticion de infraestructura'!D54</f>
        <v>Tiempo promedio de espera para solicitudes de servicio fuera de tiempo</v>
      </c>
      <c r="Q13" s="71">
        <f>'Comparticion de infraestructura'!B69</f>
        <v>7</v>
      </c>
      <c r="R13" s="71" t="str">
        <f>'Comparticion de infraestructura'!C69</f>
        <v>Provisión del servicio</v>
      </c>
      <c r="S13" s="70" t="str">
        <f t="shared" si="0"/>
        <v>Provisión del servicio</v>
      </c>
      <c r="T13" s="70" t="str">
        <f t="shared" si="4"/>
        <v>Provisión del servicio</v>
      </c>
      <c r="U13" s="28" t="str">
        <f>'Comparticion de infraestructura'!D69</f>
        <v>Tiempo promedio de espera para solicitudes de servicio fuera de tiempo</v>
      </c>
      <c r="V13" s="71">
        <f>'Comparticion de infraestructura'!B86</f>
        <v>7</v>
      </c>
      <c r="W13" s="71" t="str">
        <f>'Comparticion de infraestructura'!C86</f>
        <v>Provisión del servicio</v>
      </c>
      <c r="X13" s="70" t="str">
        <f t="shared" si="12"/>
        <v>Provisión del servicio</v>
      </c>
      <c r="Y13" s="70" t="str">
        <f t="shared" si="12"/>
        <v>Provisión del servicio</v>
      </c>
      <c r="Z13" s="28" t="str">
        <f>'Comparticion de infraestructura'!D86</f>
        <v>Tiempo promedio de espera para solicitudes de servicio fuera de tiempo</v>
      </c>
      <c r="AA13" s="71">
        <f>'Comparticion de infraestructura'!B103</f>
        <v>7</v>
      </c>
      <c r="AB13" s="71" t="str">
        <f>'Comparticion de infraestructura'!C103</f>
        <v>Provisión del servicio</v>
      </c>
      <c r="AC13" s="70" t="str">
        <f t="shared" si="1"/>
        <v>Provisión del servicio</v>
      </c>
      <c r="AD13" s="70" t="str">
        <f t="shared" si="5"/>
        <v>Provisión del servicio</v>
      </c>
      <c r="AE13" s="28" t="str">
        <f>'Comparticion de infraestructura'!D103</f>
        <v>Tiempo promedio de espera para solicitudes de servicio fuera de tiempo</v>
      </c>
    </row>
    <row r="14" spans="2:31" ht="38.25" x14ac:dyDescent="0.2">
      <c r="B14" s="143">
        <f>'Comparticion de infraestructura'!B25</f>
        <v>8</v>
      </c>
      <c r="C14" s="71" t="str">
        <f>'Comparticion de infraestructura'!C25</f>
        <v>Provisión del servicio</v>
      </c>
      <c r="D14" s="70" t="str">
        <f t="shared" si="13"/>
        <v>Provisión del servicio</v>
      </c>
      <c r="E14" s="70"/>
      <c r="F14" s="28" t="str">
        <f>'Comparticion de infraestructura'!D25</f>
        <v>Porcentaje de solicitudes de servicio de clientes con acometida o recursos de red habilitadas en la fecha programada</v>
      </c>
      <c r="G14" s="143">
        <f>'Comparticion de infraestructura'!B40</f>
        <v>6</v>
      </c>
      <c r="H14" s="71" t="str">
        <f>'Comparticion de infraestructura'!C40</f>
        <v>Provisión del servicio</v>
      </c>
      <c r="I14" s="70" t="str">
        <f>H14</f>
        <v>Provisión del servicio</v>
      </c>
      <c r="J14" s="71"/>
      <c r="K14" s="28" t="str">
        <f>'Comparticion de infraestructura'!D40</f>
        <v>Porcentaje de solicitudes de servicio habilitadas en la fecha programada</v>
      </c>
      <c r="L14" s="143">
        <f>'Comparticion de infraestructura'!B55</f>
        <v>8</v>
      </c>
      <c r="M14" s="71" t="str">
        <f>'Comparticion de infraestructura'!C55</f>
        <v>Provisión del servicio</v>
      </c>
      <c r="N14" s="70" t="str">
        <f>M14</f>
        <v>Provisión del servicio</v>
      </c>
      <c r="O14" s="70"/>
      <c r="P14" s="28" t="str">
        <f>'Comparticion de infraestructura'!D55</f>
        <v>Porcentaje de solicitudes de servicio habilitadas en la fecha programada</v>
      </c>
      <c r="Q14" s="143">
        <f>'Comparticion de infraestructura'!B70</f>
        <v>8</v>
      </c>
      <c r="R14" s="71" t="str">
        <f>'Comparticion de infraestructura'!C70</f>
        <v>Provisión del servicio</v>
      </c>
      <c r="S14" s="70" t="str">
        <f t="shared" si="0"/>
        <v>Provisión del servicio</v>
      </c>
      <c r="T14" s="70"/>
      <c r="U14" s="28" t="str">
        <f>'Comparticion de infraestructura'!D70</f>
        <v>Porcentaje de solicitudes de servicio de clientes con acometida o recursos de red habilitadas en la fecha programada</v>
      </c>
      <c r="V14" s="143">
        <f>'Comparticion de infraestructura'!B87</f>
        <v>8</v>
      </c>
      <c r="W14" s="71" t="str">
        <f>'Comparticion de infraestructura'!C87</f>
        <v>Provisión del servicio</v>
      </c>
      <c r="X14" s="70" t="str">
        <f>W14</f>
        <v>Provisión del servicio</v>
      </c>
      <c r="Z14" s="28" t="str">
        <f>'Comparticion de infraestructura'!D87</f>
        <v>Porcentaje de solicitudes de servicio de clientes con acometida o recursos de red habilitadas en la fecha programada</v>
      </c>
      <c r="AA14" s="143">
        <f>'Comparticion de infraestructura'!B104</f>
        <v>8</v>
      </c>
      <c r="AB14" s="71" t="str">
        <f>'Comparticion de infraestructura'!C104</f>
        <v>Provisión del servicio</v>
      </c>
      <c r="AC14" s="70" t="str">
        <f t="shared" si="1"/>
        <v>Provisión del servicio</v>
      </c>
      <c r="AD14" s="70"/>
      <c r="AE14" s="28" t="str">
        <f>'Comparticion de infraestructura'!D104</f>
        <v>Porcentaje de solicitudes de servicio habilitadas en la fecha programada</v>
      </c>
    </row>
    <row r="15" spans="2:31" ht="25.5" x14ac:dyDescent="0.2">
      <c r="B15" s="71">
        <f>'Comparticion de infraestructura'!B26</f>
        <v>9</v>
      </c>
      <c r="C15" s="71" t="str">
        <f>'Comparticion de infraestructura'!C26</f>
        <v>Provisión del servicio</v>
      </c>
      <c r="D15" s="70" t="str">
        <f t="shared" si="13"/>
        <v>Provisión del servicio</v>
      </c>
      <c r="E15" s="70" t="str">
        <f>D15</f>
        <v>Provisión del servicio</v>
      </c>
      <c r="F15" s="28" t="str">
        <f>'Comparticion de infraestructura'!D26</f>
        <v>Número promedio de días hábiles para la habilitación del servicio a clientes con acometida o recursos de red</v>
      </c>
      <c r="G15" s="71">
        <f>'Comparticion de infraestructura'!B41</f>
        <v>7</v>
      </c>
      <c r="H15" s="71" t="str">
        <f>'Comparticion de infraestructura'!C41</f>
        <v>Provisión del servicio</v>
      </c>
      <c r="I15" s="70" t="str">
        <f>H15</f>
        <v>Provisión del servicio</v>
      </c>
      <c r="J15" s="70" t="str">
        <f>I15</f>
        <v>Provisión del servicio</v>
      </c>
      <c r="K15" s="28" t="str">
        <f>'Comparticion de infraestructura'!D41</f>
        <v xml:space="preserve">Número promedio de días hábiles para la habilitación del servicio </v>
      </c>
      <c r="L15" s="71">
        <f>'Comparticion de infraestructura'!B56</f>
        <v>9</v>
      </c>
      <c r="M15" s="71" t="str">
        <f>'Comparticion de infraestructura'!C56</f>
        <v>Provisión del servicio</v>
      </c>
      <c r="N15" s="70" t="str">
        <f>M15</f>
        <v>Provisión del servicio</v>
      </c>
      <c r="O15" s="70" t="str">
        <f>N15</f>
        <v>Provisión del servicio</v>
      </c>
      <c r="P15" s="28" t="str">
        <f>'Comparticion de infraestructura'!D56</f>
        <v xml:space="preserve">Número promedio de días hábiles para la habilitación del servicio </v>
      </c>
      <c r="Q15" s="71">
        <f>'Comparticion de infraestructura'!B71</f>
        <v>9</v>
      </c>
      <c r="R15" s="71" t="str">
        <f>'Comparticion de infraestructura'!C71</f>
        <v>Provisión del servicio</v>
      </c>
      <c r="S15" s="70" t="str">
        <f t="shared" si="0"/>
        <v>Provisión del servicio</v>
      </c>
      <c r="T15" s="70" t="str">
        <f>S15</f>
        <v>Provisión del servicio</v>
      </c>
      <c r="U15" s="28" t="str">
        <f>'Comparticion de infraestructura'!D71</f>
        <v>Número promedio de días hábiles para la habilitación del servicio a clientes con acometida o recursos de red</v>
      </c>
      <c r="V15" s="71">
        <f>'Comparticion de infraestructura'!B88</f>
        <v>9</v>
      </c>
      <c r="W15" s="71" t="str">
        <f>'Comparticion de infraestructura'!C88</f>
        <v>Provisión del servicio</v>
      </c>
      <c r="X15" s="70" t="str">
        <f>W15</f>
        <v>Provisión del servicio</v>
      </c>
      <c r="Y15" s="70" t="str">
        <f>X15</f>
        <v>Provisión del servicio</v>
      </c>
      <c r="Z15" s="28" t="str">
        <f>'Comparticion de infraestructura'!D88</f>
        <v>Número promedio de días hábiles para la habilitación del servicio a clientes con acometida o recursos de red</v>
      </c>
      <c r="AA15" s="71">
        <f>'Comparticion de infraestructura'!B105</f>
        <v>9</v>
      </c>
      <c r="AB15" s="71" t="str">
        <f>'Comparticion de infraestructura'!C105</f>
        <v>Provisión del servicio</v>
      </c>
      <c r="AC15" s="70" t="str">
        <f t="shared" si="1"/>
        <v>Provisión del servicio</v>
      </c>
      <c r="AD15" s="70" t="str">
        <f>AC15</f>
        <v>Provisión del servicio</v>
      </c>
      <c r="AE15" s="28" t="str">
        <f>'Comparticion de infraestructura'!D105</f>
        <v xml:space="preserve">Número promedio de días hábiles para la habilitación del servicio </v>
      </c>
    </row>
    <row r="16" spans="2:31" ht="38.25" x14ac:dyDescent="0.2">
      <c r="B16" s="143">
        <f>'Comparticion de infraestructura'!B27</f>
        <v>10</v>
      </c>
      <c r="C16" s="71" t="str">
        <f>'Comparticion de infraestructura'!C27</f>
        <v>Provisión del servicio</v>
      </c>
      <c r="D16" s="70" t="str">
        <f t="shared" si="13"/>
        <v>Provisión del servicio</v>
      </c>
      <c r="E16" s="70"/>
      <c r="F16" s="28" t="str">
        <f>'Comparticion de infraestructura'!D27</f>
        <v>Porcentaje de solicitudes de servicio de clientes sin acometida o recursos de red habilitadas en la fecha programada</v>
      </c>
      <c r="G16" s="71"/>
      <c r="H16" s="71"/>
      <c r="K16" s="28"/>
      <c r="L16" s="71"/>
      <c r="M16" s="71"/>
      <c r="N16" s="71"/>
      <c r="O16" s="71"/>
      <c r="Q16" s="143">
        <f>'Comparticion de infraestructura'!B72</f>
        <v>10</v>
      </c>
      <c r="R16" s="71" t="str">
        <f>'Comparticion de infraestructura'!C72</f>
        <v>Provisión del servicio</v>
      </c>
      <c r="S16" s="70" t="str">
        <f t="shared" si="0"/>
        <v>Provisión del servicio</v>
      </c>
      <c r="U16" s="28" t="str">
        <f>'Comparticion de infraestructura'!D72</f>
        <v>Porcentaje de solicitudes de servicio de clientes sin acometida o recursos de red habilitadas en la fecha programada</v>
      </c>
      <c r="V16" s="143">
        <f>'Comparticion de infraestructura'!B89</f>
        <v>10</v>
      </c>
      <c r="W16" s="71" t="str">
        <f>'Comparticion de infraestructura'!C89</f>
        <v>Provisión del servicio</v>
      </c>
      <c r="X16" s="70" t="str">
        <f>W16</f>
        <v>Provisión del servicio</v>
      </c>
      <c r="Z16" s="28" t="str">
        <f>'Comparticion de infraestructura'!D89</f>
        <v>Porcentaje de solicitudes de servicio de clientes sin acometida o recursos de red habilitadas en la fecha programada</v>
      </c>
      <c r="AA16" s="71"/>
      <c r="AB16" s="71"/>
    </row>
    <row r="17" spans="2:30" ht="25.5" x14ac:dyDescent="0.2">
      <c r="B17" s="71">
        <f>'Comparticion de infraestructura'!B28</f>
        <v>11</v>
      </c>
      <c r="C17" s="71" t="str">
        <f>'Comparticion de infraestructura'!C28</f>
        <v>Provisión del servicio</v>
      </c>
      <c r="D17" s="70" t="str">
        <f t="shared" si="13"/>
        <v>Provisión del servicio</v>
      </c>
      <c r="E17" s="70" t="str">
        <f>D17</f>
        <v>Provisión del servicio</v>
      </c>
      <c r="F17" s="28" t="str">
        <f>'Comparticion de infraestructura'!D28</f>
        <v xml:space="preserve">Número promedio de días hábiles para la habilitación del servicio a clientes sin acometida o recursos de red </v>
      </c>
      <c r="K17" s="28"/>
      <c r="Q17" s="71">
        <f>'Comparticion de infraestructura'!B73</f>
        <v>11</v>
      </c>
      <c r="R17" s="71" t="str">
        <f>'Comparticion de infraestructura'!C73</f>
        <v>Provisión del servicio</v>
      </c>
      <c r="S17" s="70" t="str">
        <f t="shared" si="0"/>
        <v>Provisión del servicio</v>
      </c>
      <c r="T17" s="70" t="str">
        <f>S17</f>
        <v>Provisión del servicio</v>
      </c>
      <c r="U17" s="28" t="str">
        <f>'Comparticion de infraestructura'!D73</f>
        <v xml:space="preserve">Número promedio de días hábiles para la habilitación del servicio a clientes sin acometida o recursos de red </v>
      </c>
      <c r="V17" s="71">
        <f>'Comparticion de infraestructura'!B90</f>
        <v>11</v>
      </c>
      <c r="W17" s="71" t="str">
        <f>'Comparticion de infraestructura'!C90</f>
        <v>Provisión del servicio</v>
      </c>
      <c r="X17" s="70" t="str">
        <f>W17</f>
        <v>Provisión del servicio</v>
      </c>
      <c r="Y17" s="70" t="str">
        <f>X17</f>
        <v>Provisión del servicio</v>
      </c>
      <c r="Z17" s="28" t="str">
        <f>'Comparticion de infraestructura'!D90</f>
        <v xml:space="preserve">Número promedio de días hábiles para la habilitación del servicio a clientes sin acometida o recursos de red </v>
      </c>
    </row>
    <row r="18" spans="2:30" x14ac:dyDescent="0.2">
      <c r="Q18" s="71"/>
      <c r="R18" s="71"/>
      <c r="V18" s="71"/>
      <c r="W18" s="71"/>
    </row>
    <row r="20" spans="2:30" s="4" customFormat="1" ht="16.5" thickBot="1" x14ac:dyDescent="0.3">
      <c r="B20" s="4" t="s">
        <v>53</v>
      </c>
    </row>
    <row r="21" spans="2:30" s="37" customFormat="1" ht="13.5" thickTop="1" x14ac:dyDescent="0.2"/>
    <row r="22" spans="2:30" s="29" customFormat="1" ht="13.5" thickBot="1" x14ac:dyDescent="0.25">
      <c r="B22" s="29" t="s">
        <v>104</v>
      </c>
      <c r="G22" s="29" t="s">
        <v>54</v>
      </c>
      <c r="L22" s="29" t="s">
        <v>55</v>
      </c>
      <c r="Q22" s="29" t="s">
        <v>56</v>
      </c>
      <c r="V22" s="29" t="s">
        <v>57</v>
      </c>
    </row>
    <row r="23" spans="2:30" s="31" customFormat="1" x14ac:dyDescent="0.2">
      <c r="B23" s="31" t="s">
        <v>0</v>
      </c>
      <c r="C23" s="31" t="s">
        <v>9</v>
      </c>
      <c r="D23" s="69" t="s">
        <v>68</v>
      </c>
      <c r="E23" s="69" t="s">
        <v>69</v>
      </c>
      <c r="F23" s="31" t="s">
        <v>43</v>
      </c>
      <c r="G23" s="31" t="s">
        <v>0</v>
      </c>
      <c r="H23" s="31" t="s">
        <v>9</v>
      </c>
      <c r="I23" s="69" t="s">
        <v>68</v>
      </c>
      <c r="J23" s="69" t="s">
        <v>69</v>
      </c>
      <c r="K23" s="31" t="s">
        <v>43</v>
      </c>
      <c r="L23" s="31" t="s">
        <v>0</v>
      </c>
      <c r="M23" s="31" t="s">
        <v>9</v>
      </c>
      <c r="N23" s="69" t="s">
        <v>68</v>
      </c>
      <c r="O23" s="69" t="s">
        <v>69</v>
      </c>
      <c r="P23" s="31" t="s">
        <v>43</v>
      </c>
      <c r="Q23" s="31" t="s">
        <v>0</v>
      </c>
      <c r="R23" s="31" t="s">
        <v>9</v>
      </c>
      <c r="S23" s="69" t="s">
        <v>68</v>
      </c>
      <c r="T23" s="69" t="s">
        <v>69</v>
      </c>
      <c r="U23" s="31" t="s">
        <v>43</v>
      </c>
      <c r="V23" s="31" t="s">
        <v>0</v>
      </c>
      <c r="W23" s="31" t="s">
        <v>9</v>
      </c>
      <c r="X23" s="69" t="s">
        <v>68</v>
      </c>
      <c r="Y23" s="69" t="s">
        <v>69</v>
      </c>
      <c r="Z23" s="31" t="s">
        <v>43</v>
      </c>
    </row>
    <row r="24" spans="2:30" ht="51" x14ac:dyDescent="0.2">
      <c r="B24" s="72">
        <f>'Servicios de desagregación'!B19</f>
        <v>1</v>
      </c>
      <c r="C24" s="72" t="str">
        <f>'Servicios de desagregación'!C19</f>
        <v>Solicitud del servicio</v>
      </c>
      <c r="D24" s="70" t="str">
        <f>C24</f>
        <v>Solicitud del servicio</v>
      </c>
      <c r="E24" s="70" t="str">
        <f>D24</f>
        <v>Solicitud del servicio</v>
      </c>
      <c r="F24" s="28" t="str">
        <f>'Servicios de desagregación'!D19</f>
        <v>Porcentaje de solicitudes de servicio con análisis de factibilidad favorable (validación) dentro del plazo establecido, para el mayor porcentaje de cumplimiento indicado en la OR</v>
      </c>
      <c r="G24" s="71">
        <f>'Servicios de desagregación'!B39</f>
        <v>1</v>
      </c>
      <c r="H24" s="71" t="str">
        <f>'Servicios de desagregación'!C39</f>
        <v>Solicitud del servicio</v>
      </c>
      <c r="I24" s="70" t="str">
        <f>H24</f>
        <v>Solicitud del servicio</v>
      </c>
      <c r="J24" s="70" t="str">
        <f>I24</f>
        <v>Solicitud del servicio</v>
      </c>
      <c r="K24" s="28" t="str">
        <f>'Servicios de desagregación'!D39</f>
        <v>Porcentaje de solicitudes de servicio con análisis de factibilidad favorable (validación) dentro del plazo establecido, para el mayor porcentaje de cumplimiento indicado en la OR</v>
      </c>
      <c r="L24" s="71">
        <f>'Servicios de desagregación'!B58</f>
        <v>1</v>
      </c>
      <c r="M24" s="71" t="str">
        <f>'Servicios de desagregación'!C58</f>
        <v>Solicitud del servicio</v>
      </c>
      <c r="N24" s="70" t="str">
        <f>M24</f>
        <v>Solicitud del servicio</v>
      </c>
      <c r="O24" s="70" t="str">
        <f>N24</f>
        <v>Solicitud del servicio</v>
      </c>
      <c r="P24" s="28" t="str">
        <f>'Servicios de desagregación'!D58</f>
        <v>Porcentaje de solicitudes de servicio con análisis de factibilidad favorable (validación) dentro del plazo establecido, para el mayor porcentaje de cumplimiento indicado en la OR</v>
      </c>
      <c r="V24" s="71">
        <f>'Servicios de desagregación'!B95</f>
        <v>1</v>
      </c>
      <c r="W24" s="71" t="str">
        <f>'Servicios de desagregación'!C95</f>
        <v>Solicitud del servicio</v>
      </c>
      <c r="X24" s="27" t="str">
        <f>W24</f>
        <v>Solicitud del servicio</v>
      </c>
      <c r="Y24" s="27" t="str">
        <f>X24</f>
        <v>Solicitud del servicio</v>
      </c>
      <c r="Z24" s="28" t="str">
        <f>'Servicios de desagregación'!D95</f>
        <v>Porcentaje de solicitudes de servicio con análisis de factibilidad favorable (validación) dentro del plazo establecido, para el mayor porcentaje de cumplimiento indicado en la OR</v>
      </c>
    </row>
    <row r="25" spans="2:30" ht="25.5" x14ac:dyDescent="0.2">
      <c r="B25" s="72">
        <f>'Servicios de desagregación'!B20</f>
        <v>2</v>
      </c>
      <c r="C25" s="72" t="str">
        <f>'Servicios de desagregación'!C20</f>
        <v>Solicitud del servicio</v>
      </c>
      <c r="D25" s="70" t="str">
        <f>C25</f>
        <v>Solicitud del servicio</v>
      </c>
      <c r="E25" s="70" t="str">
        <f>D25</f>
        <v>Solicitud del servicio</v>
      </c>
      <c r="F25" s="28" t="str">
        <f>'Servicios de desagregación'!D20</f>
        <v>Porcentaje de solicitudes de servicio rechazadas (con análisis de factibilidad no favorable)</v>
      </c>
      <c r="G25" s="71">
        <f>'Servicios de desagregación'!B40</f>
        <v>2</v>
      </c>
      <c r="H25" s="71" t="str">
        <f>'Servicios de desagregación'!C40</f>
        <v>Solicitud del servicio</v>
      </c>
      <c r="I25" s="70" t="str">
        <f>H25</f>
        <v>Solicitud del servicio</v>
      </c>
      <c r="J25" s="70" t="str">
        <f>I25</f>
        <v>Solicitud del servicio</v>
      </c>
      <c r="K25" s="28" t="str">
        <f>'Servicios de desagregación'!D40</f>
        <v>Porcentaje de solicitudes de servicio rechazadas (con análisis de factibilidad no favorable)</v>
      </c>
      <c r="L25" s="71">
        <f>'Servicios de desagregación'!B59</f>
        <v>2</v>
      </c>
      <c r="M25" s="71" t="str">
        <f>'Servicios de desagregación'!C59</f>
        <v>Solicitud del servicio</v>
      </c>
      <c r="N25" s="70" t="str">
        <f>M25</f>
        <v>Solicitud del servicio</v>
      </c>
      <c r="O25" s="70" t="str">
        <f>N25</f>
        <v>Solicitud del servicio</v>
      </c>
      <c r="P25" s="28" t="str">
        <f>'Servicios de desagregación'!D59</f>
        <v>Porcentaje de solicitudes de servicio rechazadas (con análisis de factibilidad no favorable)</v>
      </c>
      <c r="V25" s="71">
        <f>'Servicios de desagregación'!B96</f>
        <v>2</v>
      </c>
      <c r="W25" s="71" t="str">
        <f>'Servicios de desagregación'!C96</f>
        <v>Solicitud del servicio</v>
      </c>
      <c r="X25" s="27" t="str">
        <f>W25</f>
        <v>Solicitud del servicio</v>
      </c>
      <c r="Y25" s="27" t="str">
        <f>X25</f>
        <v>Solicitud del servicio</v>
      </c>
      <c r="Z25" s="28" t="str">
        <f>'Servicios de desagregación'!D96</f>
        <v>Porcentaje de solicitudes de servicio rechazadas (con análisis de factibilidad no favorable)</v>
      </c>
    </row>
    <row r="26" spans="2:30" ht="38.25" x14ac:dyDescent="0.2">
      <c r="B26" s="144">
        <f>'Servicios de desagregación'!B21</f>
        <v>3</v>
      </c>
      <c r="C26" s="72" t="str">
        <f>'Servicios de desagregación'!C21</f>
        <v>Solicitud del servicio</v>
      </c>
      <c r="D26" s="70"/>
      <c r="E26" s="70"/>
      <c r="F26" s="28" t="str">
        <f>'Servicios de desagregación'!D21</f>
        <v xml:space="preserve">Tiempo promedio de programación de fecha de habilitación del servicio para solicitudes con análisis de factibilidad favorable </v>
      </c>
      <c r="G26" s="143">
        <f>'Servicios de desagregación'!B41</f>
        <v>3</v>
      </c>
      <c r="H26" s="71" t="str">
        <f>'Servicios de desagregación'!C41</f>
        <v>Solicitud del servicio</v>
      </c>
      <c r="K26" s="28" t="str">
        <f>'Servicios de desagregación'!D41</f>
        <v xml:space="preserve">Tiempo promedio de programación de fecha de habilitación del servicio para solicitudes con análisis de factibilidad favorable </v>
      </c>
      <c r="L26" s="143">
        <f>'Servicios de desagregación'!B60</f>
        <v>3</v>
      </c>
      <c r="M26" s="71" t="str">
        <f>'Servicios de desagregación'!C60</f>
        <v>Solicitud del servicio</v>
      </c>
      <c r="N26" s="70"/>
      <c r="O26" s="70"/>
      <c r="P26" s="28" t="str">
        <f>'Servicios de desagregación'!D60</f>
        <v xml:space="preserve">Tiempo promedio de programación de fecha de habilitación del servicio para solicitudes con análisis de factibilidad favorable </v>
      </c>
      <c r="V26" s="143">
        <f>'Servicios de desagregación'!B97</f>
        <v>3</v>
      </c>
      <c r="W26" s="71" t="str">
        <f>'Servicios de desagregación'!C97</f>
        <v>Solicitud del servicio</v>
      </c>
      <c r="Z26" s="28" t="str">
        <f>'Servicios de desagregación'!D97</f>
        <v xml:space="preserve">Tiempo promedio de programación de fecha de habilitación del servicio para solicitudes con análisis de factibilidad favorable </v>
      </c>
    </row>
    <row r="27" spans="2:30" ht="51" x14ac:dyDescent="0.2">
      <c r="B27" s="144">
        <f>'Servicios de desagregación'!B22</f>
        <v>4</v>
      </c>
      <c r="C27" s="72" t="str">
        <f>'Servicios de desagregación'!C22</f>
        <v>Provisión del servicio</v>
      </c>
      <c r="D27" s="70"/>
      <c r="E27" s="70"/>
      <c r="F27" s="28" t="str">
        <f>'Servicios de desagregación'!D22</f>
        <v>Porcentaje de solicitudes de servicio, para usuarios con o sin acometida o recursos de red, habilitadas dentro del plazo establecido, para el mayor porcentaje de cumplimiento indicado en la OR</v>
      </c>
      <c r="G27" s="143">
        <f>'Servicios de desagregación'!B42</f>
        <v>4</v>
      </c>
      <c r="H27" s="71" t="str">
        <f>'Servicios de desagregación'!C42</f>
        <v>Provisión del servicio</v>
      </c>
      <c r="K27" s="28" t="str">
        <f>'Servicios de desagregación'!D42</f>
        <v>Porcentaje de solicitudes de servicio, para usuarios con o sin acometida o recursos de red, habilitadas dentro del plazo establecido, para el mayor porcentaje de cumplimiento indicado en la OR</v>
      </c>
      <c r="L27" s="143">
        <f>'Servicios de desagregación'!B61</f>
        <v>4</v>
      </c>
      <c r="M27" s="71" t="str">
        <f>'Servicios de desagregación'!C61</f>
        <v>Provisión del servicio</v>
      </c>
      <c r="N27" s="70"/>
      <c r="O27" s="70"/>
      <c r="P27" s="28" t="str">
        <f>'Servicios de desagregación'!D61</f>
        <v>Porcentaje de solicitudes de servicio, para usuarios con o sin acometida o recursos de red, habilitadas dentro del plazo establecido, para el mayor porcentaje de cumplimiento indicado en la OR</v>
      </c>
      <c r="Q27" s="145">
        <f>'Servicios de desagregación'!B78</f>
        <v>1</v>
      </c>
      <c r="R27" s="27" t="str">
        <f>'Servicios de desagregación'!C78</f>
        <v>Provisión del servicio</v>
      </c>
      <c r="S27" s="43"/>
      <c r="T27" s="43"/>
      <c r="U27" s="28" t="str">
        <f>'Servicios de desagregación'!D78</f>
        <v>Porcentaje de solicitudes de servicio habilitadas dentro del plazo establecido, para el mayor porcentaje de cumplimiento indicado en la OR</v>
      </c>
      <c r="V27" s="143">
        <f>'Servicios de desagregación'!B98</f>
        <v>4</v>
      </c>
      <c r="W27" s="71" t="str">
        <f>'Servicios de desagregación'!C98</f>
        <v>Provisión del servicio</v>
      </c>
      <c r="X27" s="43"/>
      <c r="Y27" s="43"/>
      <c r="Z27" s="28" t="str">
        <f>'Servicios de desagregación'!D98</f>
        <v>Porcentaje de solicitudes de servicio para coubicaciones, nuevas o existentes, habilitadas dentro del plazo establecido, para el mayor porcentaje de cumplimiento indicado en la OR</v>
      </c>
      <c r="AC27" s="43"/>
      <c r="AD27" s="43"/>
    </row>
    <row r="28" spans="2:30" ht="25.5" x14ac:dyDescent="0.2">
      <c r="B28" s="72">
        <f>'Servicios de desagregación'!B23</f>
        <v>5</v>
      </c>
      <c r="C28" s="72" t="str">
        <f>'Servicios de desagregación'!C23</f>
        <v>Provisión del servicio</v>
      </c>
      <c r="D28" s="70" t="str">
        <f>C28</f>
        <v>Provisión del servicio</v>
      </c>
      <c r="E28" s="70" t="str">
        <f>D28</f>
        <v>Provisión del servicio</v>
      </c>
      <c r="F28" s="28" t="str">
        <f>'Servicios de desagregación'!D23</f>
        <v>Tiempo promedio de espera para solicitudes de servicio fuera de tiempo</v>
      </c>
      <c r="G28" s="71">
        <f>'Servicios de desagregación'!B43</f>
        <v>5</v>
      </c>
      <c r="H28" s="71" t="str">
        <f>'Servicios de desagregación'!C43</f>
        <v>Provisión del servicio</v>
      </c>
      <c r="I28" s="70" t="str">
        <f>H28</f>
        <v>Provisión del servicio</v>
      </c>
      <c r="J28" s="70" t="str">
        <f>I28</f>
        <v>Provisión del servicio</v>
      </c>
      <c r="K28" s="28" t="str">
        <f>'Servicios de desagregación'!D43</f>
        <v>Tiempo promedio de espera para solicitudes de servicio fuera de tiempo</v>
      </c>
      <c r="L28" s="71">
        <f>'Servicios de desagregación'!B62</f>
        <v>5</v>
      </c>
      <c r="M28" s="71" t="str">
        <f>'Servicios de desagregación'!C62</f>
        <v>Provisión del servicio</v>
      </c>
      <c r="N28" s="70" t="str">
        <f>M28</f>
        <v>Provisión del servicio</v>
      </c>
      <c r="O28" s="70" t="str">
        <f>N28</f>
        <v>Provisión del servicio</v>
      </c>
      <c r="P28" s="28" t="str">
        <f>'Servicios de desagregación'!D62</f>
        <v>Tiempo promedio de espera para solicitudes de servicio fuera de tiempo</v>
      </c>
      <c r="Q28" s="27">
        <f>'Servicios de desagregación'!B81</f>
        <v>4</v>
      </c>
      <c r="R28" s="27" t="str">
        <f>'Servicios de desagregación'!C81</f>
        <v>Provisión del servicio</v>
      </c>
      <c r="S28" s="70" t="str">
        <f>R28</f>
        <v>Provisión del servicio</v>
      </c>
      <c r="T28" s="70" t="str">
        <f>S28</f>
        <v>Provisión del servicio</v>
      </c>
      <c r="U28" s="28" t="str">
        <f>'Servicios de desagregación'!D81</f>
        <v>Tiempo promedio de espera para solicitudes de servicio fuera de tiempo</v>
      </c>
      <c r="V28" s="71">
        <f>'Servicios de desagregación'!B101</f>
        <v>7</v>
      </c>
      <c r="W28" s="71" t="str">
        <f>'Servicios de desagregación'!C101</f>
        <v>Provisión del servicio</v>
      </c>
      <c r="X28" s="70" t="str">
        <f>W28</f>
        <v>Provisión del servicio</v>
      </c>
      <c r="Y28" s="70" t="str">
        <f>X28</f>
        <v>Provisión del servicio</v>
      </c>
      <c r="Z28" s="28" t="str">
        <f>'Servicios de desagregación'!D101</f>
        <v>Tiempo promedio de espera para solicitudes de servicio fuera de tiempo</v>
      </c>
    </row>
    <row r="29" spans="2:30" ht="38.25" x14ac:dyDescent="0.2">
      <c r="B29" s="72">
        <f>'Servicios de desagregación'!B24</f>
        <v>6</v>
      </c>
      <c r="C29" s="72" t="str">
        <f>'Servicios de desagregación'!C24</f>
        <v>Provisión del servicio</v>
      </c>
      <c r="D29" s="70" t="str">
        <f>C29</f>
        <v>Provisión del servicio</v>
      </c>
      <c r="E29" s="70" t="str">
        <f>D29</f>
        <v>Provisión del servicio</v>
      </c>
      <c r="F29" s="28" t="str">
        <f>'Servicios de desagregación'!D24</f>
        <v xml:space="preserve">Número promedio de días hábiles para la habilitación del servicio </v>
      </c>
      <c r="G29" s="71">
        <f>'Servicios de desagregación'!B44</f>
        <v>6</v>
      </c>
      <c r="H29" s="71" t="str">
        <f>'Servicios de desagregación'!C44</f>
        <v>Provisión del servicio</v>
      </c>
      <c r="I29" s="70" t="str">
        <f t="shared" ref="I29:J29" si="15">H29</f>
        <v>Provisión del servicio</v>
      </c>
      <c r="J29" s="70" t="str">
        <f t="shared" si="15"/>
        <v>Provisión del servicio</v>
      </c>
      <c r="K29" s="28" t="str">
        <f>'Servicios de desagregación'!D44</f>
        <v xml:space="preserve">Número promedio de días hábiles para la habilitación del servicio </v>
      </c>
      <c r="L29" s="71">
        <f>'Servicios de desagregación'!B63</f>
        <v>6</v>
      </c>
      <c r="M29" s="71" t="str">
        <f>'Servicios de desagregación'!C63</f>
        <v>Provisión del servicio</v>
      </c>
      <c r="N29" s="70" t="str">
        <f t="shared" ref="N29:O29" si="16">M29</f>
        <v>Provisión del servicio</v>
      </c>
      <c r="O29" s="70" t="str">
        <f t="shared" si="16"/>
        <v>Provisión del servicio</v>
      </c>
      <c r="P29" s="28" t="str">
        <f>'Servicios de desagregación'!D63</f>
        <v xml:space="preserve">Número promedio de días hábiles para la habilitación del servicio </v>
      </c>
      <c r="Q29" s="27">
        <f>'Servicios de desagregación'!B79</f>
        <v>2</v>
      </c>
      <c r="R29" s="27" t="str">
        <f>'Servicios de desagregación'!C79</f>
        <v>Provisión del servicio</v>
      </c>
      <c r="S29" s="70" t="str">
        <f t="shared" ref="S29:T31" si="17">R29</f>
        <v>Provisión del servicio</v>
      </c>
      <c r="T29" s="70" t="str">
        <f t="shared" si="17"/>
        <v>Provisión del servicio</v>
      </c>
      <c r="U29" s="28" t="str">
        <f>'Servicios de desagregación'!D79</f>
        <v xml:space="preserve"> Tiempo promedio para la habilitación del servicio de reventa para usuario nuevo (línea, paquete internet), sin acometida</v>
      </c>
      <c r="V29" s="71">
        <f>'Servicios de desagregación'!B99</f>
        <v>5</v>
      </c>
      <c r="W29" s="71" t="str">
        <f>'Servicios de desagregación'!C99</f>
        <v>Provisión del servicio</v>
      </c>
      <c r="X29" s="70" t="str">
        <f t="shared" ref="X29:Y30" si="18">W29</f>
        <v>Provisión del servicio</v>
      </c>
      <c r="Y29" s="70" t="str">
        <f t="shared" si="18"/>
        <v>Provisión del servicio</v>
      </c>
      <c r="Z29" s="28" t="str">
        <f>'Servicios de desagregación'!D99</f>
        <v>Número promedio de días para la habilitación de una coubicación nueva</v>
      </c>
    </row>
    <row r="30" spans="2:30" ht="38.25" x14ac:dyDescent="0.2">
      <c r="B30" s="73"/>
      <c r="C30" s="73"/>
      <c r="D30" s="70"/>
      <c r="E30" s="70"/>
      <c r="F30" s="44"/>
      <c r="G30" s="74"/>
      <c r="H30" s="74"/>
      <c r="I30" s="70"/>
      <c r="J30" s="70"/>
      <c r="K30" s="44"/>
      <c r="L30" s="74"/>
      <c r="M30" s="74"/>
      <c r="N30" s="70"/>
      <c r="O30" s="70"/>
      <c r="P30" s="44"/>
      <c r="Q30" s="27">
        <f>'Servicios de desagregación'!B80</f>
        <v>3</v>
      </c>
      <c r="R30" s="27" t="str">
        <f>'Servicios de desagregación'!C80</f>
        <v>Provisión del servicio</v>
      </c>
      <c r="S30" s="70" t="str">
        <f t="shared" ref="S30" si="19">R30</f>
        <v>Provisión del servicio</v>
      </c>
      <c r="T30" s="70" t="str">
        <f t="shared" ref="T30" si="20">S30</f>
        <v>Provisión del servicio</v>
      </c>
      <c r="U30" s="28" t="str">
        <f>'Servicios de desagregación'!D80</f>
        <v xml:space="preserve"> Tiempo promedio para la habilitación del servicio de reventa para usuario existente (línea, paquete internet), sin acometida</v>
      </c>
      <c r="V30" s="71">
        <f>'Servicios de desagregación'!B100</f>
        <v>6</v>
      </c>
      <c r="W30" s="71" t="str">
        <f>'Servicios de desagregación'!C100</f>
        <v>Provisión del servicio</v>
      </c>
      <c r="X30" s="70" t="str">
        <f t="shared" si="18"/>
        <v>Provisión del servicio</v>
      </c>
      <c r="Y30" s="70" t="str">
        <f t="shared" si="18"/>
        <v>Provisión del servicio</v>
      </c>
      <c r="Z30" s="28" t="str">
        <f>'Servicios de desagregación'!D100</f>
        <v>Número promedio de días para la habilitación de adecuaciones para coubicaciones existentes</v>
      </c>
      <c r="AC30" s="43"/>
      <c r="AD30" s="43"/>
    </row>
    <row r="31" spans="2:30" ht="38.25" x14ac:dyDescent="0.2">
      <c r="B31" s="72">
        <f>'Servicios de desagregación'!B25</f>
        <v>7</v>
      </c>
      <c r="C31" s="72" t="str">
        <f>'Servicios de desagregación'!C25</f>
        <v>Gestión de fallas</v>
      </c>
      <c r="D31" s="70" t="str">
        <f t="shared" ref="D31:E31" si="21">C31</f>
        <v>Gestión de fallas</v>
      </c>
      <c r="E31" s="70" t="str">
        <f t="shared" si="21"/>
        <v>Gestión de fallas</v>
      </c>
      <c r="F31" s="28" t="str">
        <f>'Servicios de desagregación'!D25</f>
        <v>Porcentaje de fallas reparadas dentro del plazo establecido, para el mayor porcentaje de cumplimiento indicado en la OR</v>
      </c>
      <c r="G31" s="71">
        <f>'Servicios de desagregación'!B45</f>
        <v>7</v>
      </c>
      <c r="H31" s="71" t="str">
        <f>'Servicios de desagregación'!C45</f>
        <v>Gestión de fallas</v>
      </c>
      <c r="I31" s="70" t="str">
        <f t="shared" ref="I31:J31" si="22">H31</f>
        <v>Gestión de fallas</v>
      </c>
      <c r="J31" s="70" t="str">
        <f t="shared" si="22"/>
        <v>Gestión de fallas</v>
      </c>
      <c r="K31" s="28" t="str">
        <f>'Servicios de desagregación'!D45</f>
        <v>Porcentaje de fallas reparadas dentro del plazo establecido, para el mayor porcentaje de cumplimiento indicado en la OR</v>
      </c>
      <c r="L31" s="71">
        <f>'Servicios de desagregación'!B64</f>
        <v>7</v>
      </c>
      <c r="M31" s="71" t="str">
        <f>'Servicios de desagregación'!C64</f>
        <v>Gestión de fallas</v>
      </c>
      <c r="N31" s="70" t="str">
        <f>M31</f>
        <v>Gestión de fallas</v>
      </c>
      <c r="O31" s="70" t="str">
        <f>N31</f>
        <v>Gestión de fallas</v>
      </c>
      <c r="P31" s="28" t="str">
        <f>'Servicios de desagregación'!D64</f>
        <v>Porcentaje de fallas reparadas dentro del plazo establecido, para el mayor porcentaje de cumplimiento indicado en la OR</v>
      </c>
      <c r="Q31" s="27">
        <f>'Servicios de desagregación'!B82</f>
        <v>5</v>
      </c>
      <c r="R31" s="27" t="str">
        <f>'Servicios de desagregación'!C82</f>
        <v>Gestión de fallas</v>
      </c>
      <c r="S31" s="70" t="str">
        <f t="shared" si="17"/>
        <v>Gestión de fallas</v>
      </c>
      <c r="T31" s="70" t="str">
        <f t="shared" si="17"/>
        <v>Gestión de fallas</v>
      </c>
      <c r="U31" s="28" t="str">
        <f>'Servicios de desagregación'!D82</f>
        <v>Porcentaje de fallas reparadas dentro del plazo establecido, para el mayor porcentaje de cumplimiento indicado en la OR</v>
      </c>
      <c r="V31" s="71"/>
      <c r="W31" s="71"/>
      <c r="X31" s="70"/>
      <c r="Y31" s="70"/>
    </row>
    <row r="32" spans="2:30" x14ac:dyDescent="0.2">
      <c r="B32" s="72">
        <f>'Servicios de desagregación'!B26</f>
        <v>8</v>
      </c>
      <c r="C32" s="72" t="str">
        <f>'Servicios de desagregación'!C26</f>
        <v>Gestión de fallas</v>
      </c>
      <c r="D32" s="70" t="str">
        <f t="shared" ref="D32:E32" si="23">C32</f>
        <v>Gestión de fallas</v>
      </c>
      <c r="E32" s="70" t="str">
        <f t="shared" si="23"/>
        <v>Gestión de fallas</v>
      </c>
      <c r="F32" s="28" t="str">
        <f>'Servicios de desagregación'!D26</f>
        <v xml:space="preserve">Número promedio de fallas reportadas </v>
      </c>
      <c r="G32" s="71">
        <f>'Servicios de desagregación'!B46</f>
        <v>8</v>
      </c>
      <c r="H32" s="71" t="str">
        <f>'Servicios de desagregación'!C46</f>
        <v>Gestión de fallas</v>
      </c>
      <c r="I32" s="70" t="str">
        <f t="shared" ref="I32:J32" si="24">H32</f>
        <v>Gestión de fallas</v>
      </c>
      <c r="J32" s="70" t="str">
        <f t="shared" si="24"/>
        <v>Gestión de fallas</v>
      </c>
      <c r="K32" s="28" t="str">
        <f>'Servicios de desagregación'!D46</f>
        <v>Número promedio de fallas reportadas</v>
      </c>
      <c r="L32" s="71">
        <f>'Servicios de desagregación'!B65</f>
        <v>8</v>
      </c>
      <c r="M32" s="71" t="str">
        <f>'Servicios de desagregación'!C65</f>
        <v>Gestión de fallas</v>
      </c>
      <c r="N32" s="70" t="str">
        <f t="shared" ref="N32:O32" si="25">M32</f>
        <v>Gestión de fallas</v>
      </c>
      <c r="O32" s="70" t="str">
        <f t="shared" si="25"/>
        <v>Gestión de fallas</v>
      </c>
      <c r="P32" s="28" t="str">
        <f>'Servicios de desagregación'!D65</f>
        <v>Número promedio de fallas reportadas</v>
      </c>
      <c r="Q32" s="27">
        <f>'Servicios de desagregación'!B83</f>
        <v>6</v>
      </c>
      <c r="R32" s="27" t="str">
        <f>'Servicios de desagregación'!C83</f>
        <v>Gestión de fallas</v>
      </c>
      <c r="S32" s="70" t="str">
        <f t="shared" ref="S32:T32" si="26">R32</f>
        <v>Gestión de fallas</v>
      </c>
      <c r="T32" s="70" t="str">
        <f t="shared" si="26"/>
        <v>Gestión de fallas</v>
      </c>
      <c r="U32" s="28" t="str">
        <f>'Servicios de desagregación'!D83</f>
        <v>Número promedio de fallas reportadas</v>
      </c>
      <c r="X32" s="70"/>
      <c r="Y32" s="70"/>
    </row>
    <row r="33" spans="2:25" x14ac:dyDescent="0.2">
      <c r="B33" s="144">
        <f>'Servicios de desagregación'!B27</f>
        <v>9</v>
      </c>
      <c r="C33" s="72" t="str">
        <f>'Servicios de desagregación'!C27</f>
        <v>Gestión de fallas</v>
      </c>
      <c r="D33" s="70"/>
      <c r="E33" s="70"/>
      <c r="F33" s="28" t="str">
        <f>'Servicios de desagregación'!D27</f>
        <v>Porcentaje de fallas reportadas no atribuibles al AEPT</v>
      </c>
      <c r="G33" s="143">
        <f>'Servicios de desagregación'!B47</f>
        <v>9</v>
      </c>
      <c r="H33" s="71" t="str">
        <f>'Servicios de desagregación'!C47</f>
        <v>Gestión de fallas</v>
      </c>
      <c r="I33" s="70"/>
      <c r="J33" s="70"/>
      <c r="K33" s="28" t="str">
        <f>'Servicios de desagregación'!D47</f>
        <v>Porcentaje de fallas reportadas no atribuibles al AEPT</v>
      </c>
      <c r="L33" s="143">
        <f>'Servicios de desagregación'!B66</f>
        <v>9</v>
      </c>
      <c r="M33" s="71" t="str">
        <f>'Servicios de desagregación'!C66</f>
        <v>Gestión de fallas</v>
      </c>
      <c r="N33" s="70"/>
      <c r="O33" s="70"/>
      <c r="P33" s="28" t="str">
        <f>'Servicios de desagregación'!D66</f>
        <v>Porcentaje de fallas reportadas no atribuibles al AEPT</v>
      </c>
      <c r="Q33" s="145">
        <f>'Servicios de desagregación'!B84</f>
        <v>7</v>
      </c>
      <c r="R33" s="27" t="str">
        <f>'Servicios de desagregación'!C84</f>
        <v>Gestión de fallas</v>
      </c>
      <c r="S33" s="70"/>
      <c r="T33" s="70"/>
      <c r="U33" s="28" t="str">
        <f>'Servicios de desagregación'!D84</f>
        <v>Porcentaje de fallas reportadas no atribuibles al AEPT</v>
      </c>
      <c r="X33" s="70"/>
      <c r="Y33" s="70"/>
    </row>
    <row r="34" spans="2:25" x14ac:dyDescent="0.2">
      <c r="B34" s="72">
        <f>'Servicios de desagregación'!B28</f>
        <v>10</v>
      </c>
      <c r="C34" s="72" t="str">
        <f>'Servicios de desagregación'!C28</f>
        <v>Gestión de fallas</v>
      </c>
      <c r="D34" s="70" t="str">
        <f>C34</f>
        <v>Gestión de fallas</v>
      </c>
      <c r="E34" s="70" t="str">
        <f>D34</f>
        <v>Gestión de fallas</v>
      </c>
      <c r="F34" s="28" t="str">
        <f>'Servicios de desagregación'!D28</f>
        <v>Tiempo promedio de solución de fallas</v>
      </c>
      <c r="G34" s="71">
        <f>'Servicios de desagregación'!B48</f>
        <v>10</v>
      </c>
      <c r="H34" s="71" t="str">
        <f>'Servicios de desagregación'!C48</f>
        <v>Gestión de fallas</v>
      </c>
      <c r="I34" s="70" t="str">
        <f>H34</f>
        <v>Gestión de fallas</v>
      </c>
      <c r="J34" s="70" t="str">
        <f>I34</f>
        <v>Gestión de fallas</v>
      </c>
      <c r="K34" s="28" t="str">
        <f>'Servicios de desagregación'!D48</f>
        <v>Tiempo promedio de solución de fallas</v>
      </c>
      <c r="L34" s="71">
        <f>'Servicios de desagregación'!B67</f>
        <v>10</v>
      </c>
      <c r="M34" s="71" t="str">
        <f>'Servicios de desagregación'!C67</f>
        <v>Gestión de fallas</v>
      </c>
      <c r="N34" s="70" t="str">
        <f>M34</f>
        <v>Gestión de fallas</v>
      </c>
      <c r="O34" s="70" t="str">
        <f>N34</f>
        <v>Gestión de fallas</v>
      </c>
      <c r="P34" s="28" t="str">
        <f>'Servicios de desagregación'!D67</f>
        <v>Tiempo promedio de solución de fallas</v>
      </c>
      <c r="Q34" s="27">
        <f>'Servicios de desagregación'!B85</f>
        <v>8</v>
      </c>
      <c r="R34" s="27" t="str">
        <f>'Servicios de desagregación'!C85</f>
        <v>Gestión de fallas</v>
      </c>
      <c r="S34" s="70" t="str">
        <f t="shared" ref="S34:T36" si="27">R34</f>
        <v>Gestión de fallas</v>
      </c>
      <c r="T34" s="70" t="str">
        <f t="shared" si="27"/>
        <v>Gestión de fallas</v>
      </c>
      <c r="U34" s="28" t="str">
        <f>'Servicios de desagregación'!D85</f>
        <v>Tiempo promedio de solución de fallas</v>
      </c>
      <c r="X34" s="70"/>
      <c r="Y34" s="70"/>
    </row>
    <row r="35" spans="2:25" x14ac:dyDescent="0.2">
      <c r="B35" s="144">
        <f>'Servicios de desagregación'!B29</f>
        <v>11</v>
      </c>
      <c r="C35" s="72" t="str">
        <f>'Servicios de desagregación'!C29</f>
        <v>QoS</v>
      </c>
      <c r="D35" s="70"/>
      <c r="E35" s="70"/>
      <c r="F35" s="28" t="str">
        <f>'Servicios de desagregación'!D29</f>
        <v>Porcentaje promedio de disponibilidad del servicio</v>
      </c>
      <c r="G35" s="143">
        <f>'Servicios de desagregación'!B49</f>
        <v>11</v>
      </c>
      <c r="H35" s="71" t="str">
        <f>'Servicios de desagregación'!C49</f>
        <v>QoS</v>
      </c>
      <c r="I35" s="70"/>
      <c r="J35" s="70"/>
      <c r="K35" s="28" t="str">
        <f>'Servicios de desagregación'!D49</f>
        <v>Porcentaje promedio de disponibilidad del servicio</v>
      </c>
      <c r="L35" s="143">
        <f>'Servicios de desagregación'!B68</f>
        <v>11</v>
      </c>
      <c r="M35" s="71" t="str">
        <f>'Servicios de desagregación'!C68</f>
        <v>QoS</v>
      </c>
      <c r="N35" s="70"/>
      <c r="O35" s="70"/>
      <c r="P35" s="28" t="str">
        <f>'Servicios de desagregación'!D68</f>
        <v>Porcentaje promedio de disponibilidad del servicio</v>
      </c>
      <c r="Q35" s="145">
        <f>'Servicios de desagregación'!B86</f>
        <v>9</v>
      </c>
      <c r="R35" s="27" t="str">
        <f>'Servicios de desagregación'!C86</f>
        <v>QoS</v>
      </c>
      <c r="S35" s="70"/>
      <c r="T35" s="70"/>
      <c r="U35" s="28" t="str">
        <f>'Servicios de desagregación'!D86</f>
        <v>Porcentaje promedio de disponibilidad del servicio</v>
      </c>
      <c r="X35" s="70"/>
      <c r="Y35" s="70"/>
    </row>
    <row r="36" spans="2:25" ht="25.5" x14ac:dyDescent="0.2">
      <c r="B36" s="72">
        <f>'Servicios de desagregación'!B30</f>
        <v>12</v>
      </c>
      <c r="C36" s="72" t="str">
        <f>'Servicios de desagregación'!C30</f>
        <v>QoS</v>
      </c>
      <c r="D36" s="70" t="str">
        <f>C36</f>
        <v>QoS</v>
      </c>
      <c r="E36" s="70" t="str">
        <f>D36</f>
        <v>QoS</v>
      </c>
      <c r="F36" s="28" t="str">
        <f>'Servicios de desagregación'!D30</f>
        <v>Porcentaje de solicitudes de servicio habilitadas con fallas detectadas desde el inicio</v>
      </c>
      <c r="G36" s="71">
        <f>'Servicios de desagregación'!B50</f>
        <v>12</v>
      </c>
      <c r="H36" s="71" t="str">
        <f>'Servicios de desagregación'!C50</f>
        <v>QoS</v>
      </c>
      <c r="I36" s="70" t="str">
        <f>H36</f>
        <v>QoS</v>
      </c>
      <c r="J36" s="70" t="str">
        <f>I36</f>
        <v>QoS</v>
      </c>
      <c r="K36" s="28" t="str">
        <f>'Servicios de desagregación'!D50</f>
        <v>Porcentaje de solicitudes de servicio habilitadas con fallas detectadas desde el inicio</v>
      </c>
      <c r="L36" s="71">
        <f>'Servicios de desagregación'!B69</f>
        <v>12</v>
      </c>
      <c r="M36" s="71" t="str">
        <f>'Servicios de desagregación'!C69</f>
        <v>QoS</v>
      </c>
      <c r="N36" s="70" t="str">
        <f>M36</f>
        <v>QoS</v>
      </c>
      <c r="O36" s="70" t="str">
        <f>N36</f>
        <v>QoS</v>
      </c>
      <c r="P36" s="28" t="str">
        <f>'Servicios de desagregación'!D69</f>
        <v>Porcentaje de solicitudes de servicio habilitadas con fallas detectadas desde el inicio</v>
      </c>
      <c r="Q36" s="27">
        <f>'Servicios de desagregación'!B87</f>
        <v>10</v>
      </c>
      <c r="R36" s="27" t="str">
        <f>'Servicios de desagregación'!C87</f>
        <v>QoS</v>
      </c>
      <c r="S36" s="70" t="str">
        <f t="shared" si="27"/>
        <v>QoS</v>
      </c>
      <c r="T36" s="70" t="str">
        <f t="shared" si="27"/>
        <v>QoS</v>
      </c>
      <c r="U36" s="28" t="str">
        <f>'Servicios de desagregación'!D87</f>
        <v>Porcentaje de solicitudes de servicio habilitadas con fallas detectadas desde el inicio</v>
      </c>
      <c r="X36" s="70"/>
      <c r="Y36" s="70"/>
    </row>
    <row r="37" spans="2:25" ht="25.5" x14ac:dyDescent="0.2">
      <c r="B37" s="144">
        <f>'Servicios de desagregación'!B31</f>
        <v>13</v>
      </c>
      <c r="C37" s="72" t="str">
        <f>'Servicios de desagregación'!C31</f>
        <v>QoS</v>
      </c>
      <c r="D37" s="70"/>
      <c r="E37" s="70"/>
      <c r="F37" s="28" t="str">
        <f>'Servicios de desagregación'!D31</f>
        <v>Porcentaje de solicitudes de servicio habilitadas con fallas tempranas detectadas</v>
      </c>
      <c r="G37" s="143">
        <f>'Servicios de desagregación'!B51</f>
        <v>13</v>
      </c>
      <c r="H37" s="71" t="str">
        <f>'Servicios de desagregación'!C51</f>
        <v>QoS</v>
      </c>
      <c r="I37" s="70"/>
      <c r="J37" s="70"/>
      <c r="K37" s="28" t="str">
        <f>'Servicios de desagregación'!D51</f>
        <v>Porcentaje de solicitudes de servicio habilitadas con fallas tempranas detectadas</v>
      </c>
      <c r="L37" s="143">
        <f>'Servicios de desagregación'!B70</f>
        <v>13</v>
      </c>
      <c r="M37" s="71" t="str">
        <f>'Servicios de desagregación'!C70</f>
        <v>QoS</v>
      </c>
      <c r="N37" s="70"/>
      <c r="O37" s="70"/>
      <c r="P37" s="28" t="str">
        <f>'Servicios de desagregación'!D70</f>
        <v>Porcentaje de solicitudes de servicio habilitadas con fallas tempranas detectadas</v>
      </c>
      <c r="Q37" s="145">
        <f>'Servicios de desagregación'!B88</f>
        <v>11</v>
      </c>
      <c r="R37" s="27" t="str">
        <f>'Servicios de desagregación'!C88</f>
        <v>QoS</v>
      </c>
      <c r="S37" s="70"/>
      <c r="T37" s="70"/>
      <c r="U37" s="28" t="str">
        <f>'Servicios de desagregación'!D88</f>
        <v>Porcentaje de solicitudes de servicio habilitadas con fallas tempranas detectadas</v>
      </c>
      <c r="X37" s="70"/>
      <c r="Y37" s="70"/>
    </row>
    <row r="38" spans="2:25" ht="25.5" x14ac:dyDescent="0.2">
      <c r="B38" s="144">
        <f>'Servicios de desagregación'!B32</f>
        <v>14</v>
      </c>
      <c r="C38" s="72" t="str">
        <f>'Servicios de desagregación'!C32</f>
        <v>QoS</v>
      </c>
      <c r="D38" s="70"/>
      <c r="E38" s="70"/>
      <c r="F38" s="28" t="str">
        <f>'Servicios de desagregación'!D32</f>
        <v>Porcentaje de solicitudes de servicio habilitadas con fallas repetidas</v>
      </c>
      <c r="G38" s="143">
        <f>'Servicios de desagregación'!B52</f>
        <v>14</v>
      </c>
      <c r="H38" s="71" t="str">
        <f>'Servicios de desagregación'!C52</f>
        <v>QoS</v>
      </c>
      <c r="I38" s="70"/>
      <c r="J38" s="70"/>
      <c r="K38" s="28" t="str">
        <f>'Servicios de desagregación'!D52</f>
        <v>Porcentaje de solicitudes de servicio habilitadas con fallas repetidas</v>
      </c>
      <c r="L38" s="143">
        <f>'Servicios de desagregación'!B71</f>
        <v>14</v>
      </c>
      <c r="M38" s="71" t="str">
        <f>'Servicios de desagregación'!C71</f>
        <v>QoS</v>
      </c>
      <c r="N38" s="70"/>
      <c r="O38" s="70"/>
      <c r="P38" s="28" t="str">
        <f>'Servicios de desagregación'!D71</f>
        <v>Porcentaje de solicitudes de servicio habilitadas con fallas repetidas</v>
      </c>
      <c r="Q38" s="145">
        <f>'Servicios de desagregación'!B89</f>
        <v>12</v>
      </c>
      <c r="R38" s="27" t="str">
        <f>'Servicios de desagregación'!C89</f>
        <v>QoS</v>
      </c>
      <c r="S38" s="70"/>
      <c r="T38" s="70"/>
      <c r="U38" s="28" t="str">
        <f>'Servicios de desagregación'!D89</f>
        <v>Porcentaje de solicitudes de servicio habilitadas con fallas repetidas</v>
      </c>
    </row>
    <row r="39" spans="2:25" x14ac:dyDescent="0.2">
      <c r="G39" s="71"/>
      <c r="H39" s="71"/>
    </row>
    <row r="41" spans="2:25" s="4" customFormat="1" ht="16.5" thickBot="1" x14ac:dyDescent="0.3">
      <c r="B41" s="4" t="s">
        <v>33</v>
      </c>
    </row>
    <row r="42" spans="2:25" s="37" customFormat="1" ht="13.5" thickTop="1" x14ac:dyDescent="0.2"/>
    <row r="43" spans="2:25" s="29" customFormat="1" ht="13.5" thickBot="1" x14ac:dyDescent="0.25">
      <c r="B43" s="29" t="s">
        <v>101</v>
      </c>
    </row>
    <row r="44" spans="2:25" s="31" customFormat="1" x14ac:dyDescent="0.2">
      <c r="B44" s="31" t="s">
        <v>0</v>
      </c>
      <c r="C44" s="31" t="s">
        <v>9</v>
      </c>
      <c r="D44" s="69" t="s">
        <v>68</v>
      </c>
      <c r="E44" s="69" t="s">
        <v>69</v>
      </c>
      <c r="F44" s="31" t="s">
        <v>43</v>
      </c>
      <c r="I44" s="69"/>
      <c r="J44" s="69"/>
    </row>
    <row r="45" spans="2:25" x14ac:dyDescent="0.2">
      <c r="B45" s="71">
        <f>Enlaces!B20</f>
        <v>1</v>
      </c>
      <c r="C45" s="71" t="str">
        <f>Enlaces!C20</f>
        <v>Solicitud del servicio</v>
      </c>
      <c r="D45" s="70" t="str">
        <f t="shared" ref="D45:E49" si="28">C45</f>
        <v>Solicitud del servicio</v>
      </c>
      <c r="E45" s="70" t="str">
        <f t="shared" si="28"/>
        <v>Solicitud del servicio</v>
      </c>
      <c r="F45" s="28" t="str">
        <f>Enlaces!D20</f>
        <v>Porcentaje de solicitudes rechazadas</v>
      </c>
      <c r="G45" s="71"/>
      <c r="H45" s="71"/>
      <c r="I45" s="70"/>
      <c r="J45" s="70"/>
      <c r="K45" s="28"/>
      <c r="P45" s="28"/>
    </row>
    <row r="46" spans="2:25" ht="25.5" x14ac:dyDescent="0.2">
      <c r="B46" s="71">
        <f>Enlaces!B21</f>
        <v>2</v>
      </c>
      <c r="C46" s="71" t="str">
        <f>Enlaces!C21</f>
        <v>Solicitud del servicio</v>
      </c>
      <c r="D46" s="70" t="str">
        <f t="shared" si="28"/>
        <v>Solicitud del servicio</v>
      </c>
      <c r="E46" s="70" t="str">
        <f t="shared" si="28"/>
        <v>Solicitud del servicio</v>
      </c>
      <c r="F46" s="28" t="str">
        <f>Enlaces!D21</f>
        <v>Tiempo promedio de programación de la fecha de habilitación del servicio para las solicitudes aceptadas</v>
      </c>
      <c r="G46" s="71"/>
      <c r="H46" s="71"/>
      <c r="I46" s="70"/>
      <c r="J46" s="70"/>
      <c r="K46" s="28"/>
      <c r="P46" s="28"/>
    </row>
    <row r="47" spans="2:25" ht="38.25" x14ac:dyDescent="0.2">
      <c r="B47" s="71">
        <f>Enlaces!B22</f>
        <v>3</v>
      </c>
      <c r="C47" s="71" t="str">
        <f>Enlaces!C22</f>
        <v>Provisión del servicio</v>
      </c>
      <c r="D47" s="70" t="str">
        <f t="shared" si="28"/>
        <v>Provisión del servicio</v>
      </c>
      <c r="E47" s="70" t="str">
        <f t="shared" si="28"/>
        <v>Provisión del servicio</v>
      </c>
      <c r="F47" s="28" t="str">
        <f>Enlaces!D22</f>
        <v>Porcentaje de enlaces habilitados dentro del plazo establecido, para el mayor porcentaje de cumplimiento indicado en la OR</v>
      </c>
      <c r="G47" s="71"/>
      <c r="H47" s="71"/>
      <c r="I47" s="70"/>
      <c r="J47" s="70"/>
      <c r="K47" s="28"/>
      <c r="P47" s="28"/>
    </row>
    <row r="48" spans="2:25" ht="25.5" x14ac:dyDescent="0.2">
      <c r="B48" s="71">
        <f>Enlaces!B23</f>
        <v>4</v>
      </c>
      <c r="C48" s="71" t="str">
        <f>Enlaces!C23</f>
        <v>Provisión del servicio</v>
      </c>
      <c r="D48" s="70" t="str">
        <f t="shared" si="28"/>
        <v>Provisión del servicio</v>
      </c>
      <c r="E48" s="70" t="str">
        <f t="shared" si="28"/>
        <v>Provisión del servicio</v>
      </c>
      <c r="F48" s="28" t="str">
        <f>Enlaces!D23</f>
        <v>Tiempo promedio de espera para solicitudes de servicio fuera de tiempo</v>
      </c>
      <c r="G48" s="71"/>
      <c r="H48" s="71"/>
      <c r="I48" s="70"/>
      <c r="J48" s="70"/>
      <c r="K48" s="28"/>
      <c r="P48" s="28"/>
    </row>
    <row r="49" spans="2:16" x14ac:dyDescent="0.2">
      <c r="B49" s="71">
        <f>Enlaces!B24</f>
        <v>5</v>
      </c>
      <c r="C49" s="71" t="str">
        <f>Enlaces!C24</f>
        <v>Gestión de fallas</v>
      </c>
      <c r="D49" s="70" t="str">
        <f t="shared" si="28"/>
        <v>Gestión de fallas</v>
      </c>
      <c r="E49" s="70" t="str">
        <f t="shared" si="28"/>
        <v>Gestión de fallas</v>
      </c>
      <c r="F49" s="28" t="str">
        <f>Enlaces!D24</f>
        <v>Tiempo promedio para la solución de fallas de prioridad 1</v>
      </c>
      <c r="G49" s="71"/>
      <c r="H49" s="71"/>
      <c r="I49" s="70"/>
      <c r="J49" s="70"/>
      <c r="K49" s="28"/>
      <c r="P49" s="28"/>
    </row>
    <row r="50" spans="2:16" x14ac:dyDescent="0.2">
      <c r="B50" s="71">
        <f>Enlaces!B25</f>
        <v>6</v>
      </c>
      <c r="C50" s="71" t="str">
        <f>Enlaces!C25</f>
        <v>Gestión de fallas</v>
      </c>
      <c r="D50" s="70" t="str">
        <f t="shared" ref="D50:E50" si="29">C50</f>
        <v>Gestión de fallas</v>
      </c>
      <c r="E50" s="70" t="str">
        <f t="shared" si="29"/>
        <v>Gestión de fallas</v>
      </c>
      <c r="F50" s="28" t="str">
        <f>Enlaces!D25</f>
        <v>Tiempo promedio para la solución de fallas de prioridad 2</v>
      </c>
      <c r="G50" s="71"/>
      <c r="H50" s="71"/>
      <c r="I50" s="70"/>
      <c r="J50" s="70"/>
      <c r="K50" s="28"/>
      <c r="P50" s="28"/>
    </row>
    <row r="51" spans="2:16" x14ac:dyDescent="0.2">
      <c r="B51" s="71">
        <f>Enlaces!B26</f>
        <v>7</v>
      </c>
      <c r="C51" s="71" t="str">
        <f>Enlaces!C26</f>
        <v>Gestión de fallas</v>
      </c>
      <c r="D51" s="70" t="str">
        <f t="shared" ref="D51:E51" si="30">C51</f>
        <v>Gestión de fallas</v>
      </c>
      <c r="E51" s="70" t="str">
        <f t="shared" si="30"/>
        <v>Gestión de fallas</v>
      </c>
      <c r="F51" s="28" t="str">
        <f>Enlaces!D26</f>
        <v>Tiempo promedio para la solución de fallas de prioridad 3</v>
      </c>
      <c r="G51" s="71"/>
      <c r="H51" s="71"/>
      <c r="I51" s="70"/>
      <c r="J51" s="70"/>
      <c r="K51" s="28"/>
      <c r="P51" s="28"/>
    </row>
    <row r="52" spans="2:16" x14ac:dyDescent="0.2">
      <c r="B52" s="71">
        <f>Enlaces!B27</f>
        <v>8</v>
      </c>
      <c r="C52" s="71" t="str">
        <f>Enlaces!C27</f>
        <v>Gestión de fallas</v>
      </c>
      <c r="D52" s="70" t="str">
        <f t="shared" ref="D52:E52" si="31">C52</f>
        <v>Gestión de fallas</v>
      </c>
      <c r="E52" s="70" t="str">
        <f t="shared" si="31"/>
        <v>Gestión de fallas</v>
      </c>
      <c r="F52" s="28" t="str">
        <f>Enlaces!D27</f>
        <v>Número promedio de fallas de prioridad 1</v>
      </c>
      <c r="G52" s="71"/>
      <c r="H52" s="71"/>
      <c r="I52" s="70"/>
      <c r="J52" s="70"/>
      <c r="K52" s="28"/>
      <c r="P52" s="28"/>
    </row>
    <row r="53" spans="2:16" x14ac:dyDescent="0.2">
      <c r="B53" s="71">
        <f>Enlaces!B28</f>
        <v>9</v>
      </c>
      <c r="C53" s="71" t="str">
        <f>Enlaces!C28</f>
        <v>Gestión de fallas</v>
      </c>
      <c r="D53" s="70" t="str">
        <f t="shared" ref="D53:E53" si="32">C53</f>
        <v>Gestión de fallas</v>
      </c>
      <c r="E53" s="70" t="str">
        <f t="shared" si="32"/>
        <v>Gestión de fallas</v>
      </c>
      <c r="F53" s="28" t="str">
        <f>Enlaces!D28</f>
        <v>Número promedio de fallas de prioridad 2</v>
      </c>
      <c r="G53" s="71"/>
      <c r="H53" s="71"/>
      <c r="I53" s="70"/>
      <c r="J53" s="70"/>
      <c r="K53" s="28"/>
      <c r="P53" s="28"/>
    </row>
    <row r="54" spans="2:16" x14ac:dyDescent="0.2">
      <c r="B54" s="71">
        <f>Enlaces!B29</f>
        <v>10</v>
      </c>
      <c r="C54" s="71" t="str">
        <f>Enlaces!C29</f>
        <v>Gestión de fallas</v>
      </c>
      <c r="D54" s="70" t="str">
        <f t="shared" ref="D54:E54" si="33">C54</f>
        <v>Gestión de fallas</v>
      </c>
      <c r="E54" s="70" t="str">
        <f t="shared" si="33"/>
        <v>Gestión de fallas</v>
      </c>
      <c r="F54" s="28" t="str">
        <f>Enlaces!D29</f>
        <v>Número promedio de fallas de prioridad 3</v>
      </c>
      <c r="G54" s="71"/>
      <c r="H54" s="71"/>
      <c r="I54" s="70"/>
      <c r="J54" s="70"/>
      <c r="K54" s="28"/>
      <c r="P54" s="28"/>
    </row>
    <row r="55" spans="2:16" x14ac:dyDescent="0.2">
      <c r="B55" s="143">
        <f>Enlaces!B30</f>
        <v>11</v>
      </c>
      <c r="C55" s="71" t="str">
        <f>Enlaces!C30</f>
        <v>Gestión de fallas</v>
      </c>
      <c r="D55" s="70"/>
      <c r="E55" s="70"/>
      <c r="F55" s="28" t="str">
        <f>Enlaces!D30</f>
        <v>Porcentaje de fallas reportadas no atribuibles al AEPT</v>
      </c>
      <c r="G55" s="71"/>
      <c r="H55" s="71"/>
      <c r="I55" s="70"/>
      <c r="J55" s="70"/>
      <c r="K55" s="28"/>
      <c r="P55" s="28"/>
    </row>
    <row r="56" spans="2:16" x14ac:dyDescent="0.2">
      <c r="B56" s="71">
        <f>Enlaces!B31</f>
        <v>12</v>
      </c>
      <c r="C56" s="71" t="str">
        <f>Enlaces!C31</f>
        <v>QoS</v>
      </c>
      <c r="D56" s="70" t="str">
        <f t="shared" ref="D56:E56" si="34">C56</f>
        <v>QoS</v>
      </c>
      <c r="E56" s="70" t="str">
        <f t="shared" si="34"/>
        <v>QoS</v>
      </c>
      <c r="F56" s="28" t="str">
        <f>Enlaces!D31</f>
        <v>Disponibilidad del enlace (sin redundancia)</v>
      </c>
      <c r="G56" s="71"/>
      <c r="H56" s="71"/>
      <c r="I56" s="70"/>
      <c r="J56" s="70"/>
      <c r="K56" s="28"/>
      <c r="P56" s="28"/>
    </row>
    <row r="57" spans="2:16" x14ac:dyDescent="0.2">
      <c r="B57" s="71">
        <f>Enlaces!B32</f>
        <v>13</v>
      </c>
      <c r="C57" s="71" t="str">
        <f>Enlaces!C32</f>
        <v>QoS</v>
      </c>
      <c r="D57" s="70" t="str">
        <f t="shared" ref="D57:E57" si="35">C57</f>
        <v>QoS</v>
      </c>
      <c r="E57" s="70" t="str">
        <f t="shared" si="35"/>
        <v>QoS</v>
      </c>
      <c r="F57" s="28" t="str">
        <f>Enlaces!D32</f>
        <v>Disponibilidad del enlace (con redundancia)</v>
      </c>
      <c r="G57" s="71"/>
      <c r="H57" s="71"/>
      <c r="I57" s="70"/>
      <c r="J57" s="70"/>
      <c r="K57" s="28"/>
      <c r="P57" s="28"/>
    </row>
    <row r="58" spans="2:16" x14ac:dyDescent="0.2">
      <c r="B58" s="71">
        <f>Enlaces!B33</f>
        <v>14</v>
      </c>
      <c r="C58" s="71" t="str">
        <f>Enlaces!C33</f>
        <v>QoS</v>
      </c>
      <c r="D58" s="70" t="str">
        <f t="shared" ref="D58:E58" si="36">C58</f>
        <v>QoS</v>
      </c>
      <c r="E58" s="70" t="str">
        <f t="shared" si="36"/>
        <v>QoS</v>
      </c>
      <c r="F58" s="28" t="str">
        <f>Enlaces!D33</f>
        <v>Porcentaje de enlaces habilitados con fallas desde el inicio</v>
      </c>
      <c r="G58" s="71"/>
      <c r="H58" s="71"/>
      <c r="I58" s="70"/>
      <c r="J58" s="70"/>
      <c r="K58" s="28"/>
      <c r="P58" s="28"/>
    </row>
    <row r="59" spans="2:16" x14ac:dyDescent="0.2">
      <c r="B59" s="143">
        <f>Enlaces!B34</f>
        <v>15</v>
      </c>
      <c r="C59" s="71" t="str">
        <f>Enlaces!C34</f>
        <v>QoS</v>
      </c>
      <c r="D59" s="70"/>
      <c r="E59" s="70"/>
      <c r="F59" s="28" t="str">
        <f>Enlaces!D34</f>
        <v>Porcentaje de enlaces habilitados con fallas tempranas</v>
      </c>
      <c r="G59" s="71"/>
      <c r="H59" s="71"/>
      <c r="I59" s="70"/>
      <c r="J59" s="70"/>
      <c r="K59" s="28"/>
      <c r="P59" s="28"/>
    </row>
    <row r="60" spans="2:16" x14ac:dyDescent="0.2">
      <c r="B60" s="143">
        <f>Enlaces!B35</f>
        <v>16</v>
      </c>
      <c r="C60" s="71" t="str">
        <f>Enlaces!C35</f>
        <v>QoS</v>
      </c>
      <c r="D60" s="70"/>
      <c r="E60" s="70"/>
      <c r="F60" s="28" t="str">
        <f>Enlaces!D35</f>
        <v>Porcentaje de fallas repetidas</v>
      </c>
      <c r="G60" s="71"/>
      <c r="H60" s="71"/>
      <c r="I60" s="70"/>
      <c r="J60" s="70"/>
      <c r="K60" s="28"/>
      <c r="P60" s="28"/>
    </row>
    <row r="61" spans="2:16" x14ac:dyDescent="0.2">
      <c r="B61" s="71"/>
      <c r="C61" s="71"/>
      <c r="D61" s="70"/>
      <c r="E61" s="70"/>
      <c r="G61" s="71"/>
      <c r="H61" s="71"/>
      <c r="I61" s="70"/>
      <c r="J61" s="70"/>
      <c r="L61" s="43"/>
      <c r="M61" s="43"/>
      <c r="P61" s="44"/>
    </row>
    <row r="62" spans="2:16" x14ac:dyDescent="0.2">
      <c r="D62" s="70"/>
      <c r="E62" s="70"/>
      <c r="G62" s="71"/>
      <c r="H62" s="71"/>
      <c r="I62" s="70"/>
      <c r="J62" s="70"/>
    </row>
    <row r="63" spans="2:16" s="4" customFormat="1" ht="16.5" thickBot="1" x14ac:dyDescent="0.3">
      <c r="B63" s="4" t="s">
        <v>102</v>
      </c>
    </row>
    <row r="64" spans="2:16" s="37" customFormat="1" ht="13.5" thickTop="1" x14ac:dyDescent="0.2"/>
    <row r="65" spans="2:16" s="29" customFormat="1" ht="13.5" thickBot="1" x14ac:dyDescent="0.25">
      <c r="B65" s="29" t="s">
        <v>103</v>
      </c>
    </row>
    <row r="66" spans="2:16" s="31" customFormat="1" x14ac:dyDescent="0.2">
      <c r="B66" s="31" t="s">
        <v>0</v>
      </c>
      <c r="C66" s="31" t="s">
        <v>9</v>
      </c>
      <c r="D66" s="69" t="s">
        <v>68</v>
      </c>
      <c r="E66" s="69" t="s">
        <v>69</v>
      </c>
      <c r="F66" s="31" t="s">
        <v>43</v>
      </c>
      <c r="I66" s="69"/>
      <c r="J66" s="69"/>
    </row>
    <row r="67" spans="2:16" ht="25.5" x14ac:dyDescent="0.2">
      <c r="B67" s="71">
        <f>OMVs!B18</f>
        <v>1</v>
      </c>
      <c r="C67" s="71" t="str">
        <f>OMVs!C18</f>
        <v>Gestión de fallas</v>
      </c>
      <c r="D67" s="70" t="str">
        <f t="shared" ref="D67" si="37">C67</f>
        <v>Gestión de fallas</v>
      </c>
      <c r="E67" s="70" t="str">
        <f t="shared" ref="E67" si="38">D67</f>
        <v>Gestión de fallas</v>
      </c>
      <c r="F67" s="28" t="str">
        <f>OMVs!D18</f>
        <v>Tiempo promedio de resolución de incidencias de nivel de severidad menor</v>
      </c>
      <c r="G67" s="71"/>
      <c r="H67" s="71"/>
      <c r="I67" s="70"/>
      <c r="J67" s="70"/>
      <c r="K67" s="28"/>
      <c r="P67" s="28"/>
    </row>
    <row r="68" spans="2:16" ht="25.5" x14ac:dyDescent="0.2">
      <c r="B68" s="71">
        <f>OMVs!B19</f>
        <v>2</v>
      </c>
      <c r="C68" s="71" t="str">
        <f>OMVs!C19</f>
        <v>Gestión de fallas</v>
      </c>
      <c r="D68" s="70" t="str">
        <f t="shared" ref="D68:D69" si="39">C68</f>
        <v>Gestión de fallas</v>
      </c>
      <c r="E68" s="70" t="str">
        <f t="shared" ref="E68:E69" si="40">D68</f>
        <v>Gestión de fallas</v>
      </c>
      <c r="F68" s="28" t="str">
        <f>OMVs!D19</f>
        <v>Tiempo promedio de resolución de incidencias de nivel de severidad media</v>
      </c>
      <c r="G68" s="71"/>
      <c r="H68" s="71"/>
      <c r="I68" s="70"/>
      <c r="J68" s="70"/>
      <c r="K68" s="28"/>
      <c r="P68" s="28"/>
    </row>
    <row r="69" spans="2:16" ht="25.5" x14ac:dyDescent="0.2">
      <c r="B69" s="71">
        <f>OMVs!B20</f>
        <v>3</v>
      </c>
      <c r="C69" s="71" t="str">
        <f>OMVs!C20</f>
        <v>Gestión de fallas</v>
      </c>
      <c r="D69" s="70" t="str">
        <f t="shared" si="39"/>
        <v>Gestión de fallas</v>
      </c>
      <c r="E69" s="70" t="str">
        <f t="shared" si="40"/>
        <v>Gestión de fallas</v>
      </c>
      <c r="F69" s="28" t="str">
        <f>OMVs!D20</f>
        <v>Tiempo promedio de resolución de incidencias de nivel de severidad crítica</v>
      </c>
    </row>
    <row r="70" spans="2:16" x14ac:dyDescent="0.2">
      <c r="B70" s="71"/>
      <c r="C70" s="71"/>
      <c r="D70" s="70"/>
      <c r="E70" s="70"/>
      <c r="F70" s="2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86E5D-2FD9-4CB8-A51C-9AA5D04B02CD}">
  <sheetPr>
    <tabColor theme="5" tint="0.39997558519241921"/>
  </sheetPr>
  <dimension ref="A1:S12"/>
  <sheetViews>
    <sheetView showGridLines="0" zoomScaleNormal="100" workbookViewId="0">
      <selection activeCell="C9" sqref="C9:F9"/>
    </sheetView>
  </sheetViews>
  <sheetFormatPr baseColWidth="10" defaultRowHeight="12.75" x14ac:dyDescent="0.2"/>
  <cols>
    <col min="2" max="2" width="0.5703125" customWidth="1"/>
    <col min="3" max="3" width="14.42578125" customWidth="1"/>
    <col min="4" max="4" width="12.7109375" customWidth="1"/>
    <col min="5" max="5" width="12.5703125" customWidth="1"/>
    <col min="6" max="6" width="12.85546875" customWidth="1"/>
    <col min="7" max="7" width="0.5703125" customWidth="1"/>
    <col min="8" max="8" width="11.85546875" customWidth="1"/>
    <col min="10" max="10" width="0.7109375" customWidth="1"/>
    <col min="12" max="12" width="10.85546875" customWidth="1"/>
    <col min="13" max="13" width="0.85546875" customWidth="1"/>
    <col min="16" max="16" width="0.85546875" customWidth="1"/>
    <col min="19" max="19" width="0.85546875" customWidth="1"/>
  </cols>
  <sheetData>
    <row r="1" spans="1:19" s="1" customFormat="1" ht="20.25" x14ac:dyDescent="0.3">
      <c r="B1" s="1" t="s">
        <v>114</v>
      </c>
    </row>
    <row r="4" spans="1:19" ht="6.95" customHeight="1" x14ac:dyDescent="0.2">
      <c r="A4" s="132"/>
      <c r="B4" s="132"/>
      <c r="C4" s="132"/>
      <c r="D4" s="132"/>
      <c r="E4" s="132"/>
      <c r="F4" s="132"/>
      <c r="G4" s="132"/>
      <c r="H4" s="132"/>
      <c r="I4" s="132"/>
      <c r="J4" s="132"/>
      <c r="K4" s="132"/>
      <c r="L4" s="132"/>
      <c r="M4" s="132"/>
      <c r="N4" s="132"/>
      <c r="O4" s="132"/>
      <c r="P4" s="132"/>
      <c r="Q4" s="132"/>
      <c r="R4" s="132"/>
      <c r="S4" s="132"/>
    </row>
    <row r="5" spans="1:19" x14ac:dyDescent="0.2">
      <c r="B5" s="132"/>
      <c r="C5" s="169" t="s">
        <v>121</v>
      </c>
      <c r="D5" s="169"/>
      <c r="E5" s="169"/>
      <c r="F5" s="169"/>
      <c r="G5" s="134"/>
      <c r="H5" s="169" t="s">
        <v>123</v>
      </c>
      <c r="I5" s="169"/>
      <c r="J5" s="134"/>
      <c r="K5" s="170" t="s">
        <v>122</v>
      </c>
      <c r="L5" s="170"/>
      <c r="M5" s="170"/>
      <c r="N5" s="170"/>
      <c r="O5" s="170"/>
      <c r="P5" s="134"/>
      <c r="Q5" s="169" t="s">
        <v>6</v>
      </c>
      <c r="R5" s="169"/>
      <c r="S5" s="132"/>
    </row>
    <row r="6" spans="1:19" ht="4.5" customHeight="1" x14ac:dyDescent="0.2">
      <c r="A6" s="132"/>
      <c r="B6" s="132"/>
      <c r="C6" s="132"/>
      <c r="D6" s="132"/>
      <c r="E6" s="132"/>
      <c r="F6" s="132"/>
      <c r="G6" s="132"/>
      <c r="H6" s="132"/>
      <c r="I6" s="132"/>
      <c r="J6" s="132"/>
      <c r="K6" s="132"/>
      <c r="L6" s="132"/>
      <c r="M6" s="132"/>
      <c r="N6" s="132"/>
      <c r="O6" s="132"/>
      <c r="P6" s="132"/>
      <c r="Q6" s="132"/>
      <c r="R6" s="132"/>
      <c r="S6" s="132"/>
    </row>
    <row r="7" spans="1:19" ht="88.5" customHeight="1" thickBot="1" x14ac:dyDescent="0.25">
      <c r="A7" s="131">
        <v>1</v>
      </c>
      <c r="B7" s="132"/>
      <c r="C7" s="167" t="s">
        <v>115</v>
      </c>
      <c r="D7" s="167"/>
      <c r="E7" s="167"/>
      <c r="F7" s="167"/>
      <c r="G7" s="132"/>
      <c r="H7" s="171" t="s">
        <v>112</v>
      </c>
      <c r="I7" s="171"/>
      <c r="J7" s="132"/>
      <c r="K7" s="166"/>
      <c r="L7" s="166"/>
      <c r="P7" s="132"/>
      <c r="Q7" s="167" t="s">
        <v>117</v>
      </c>
      <c r="R7" s="167"/>
      <c r="S7" s="132"/>
    </row>
    <row r="8" spans="1:19" ht="3.6" customHeight="1" thickTop="1" thickBot="1" x14ac:dyDescent="0.25">
      <c r="A8" s="132"/>
      <c r="B8" s="132"/>
      <c r="C8" s="132"/>
      <c r="D8" s="132"/>
      <c r="E8" s="132"/>
      <c r="F8" s="132"/>
      <c r="G8" s="132"/>
      <c r="H8" s="132"/>
      <c r="I8" s="132"/>
      <c r="J8" s="132"/>
      <c r="K8" s="132"/>
      <c r="L8" s="132"/>
      <c r="M8" s="132"/>
      <c r="N8" s="132"/>
      <c r="O8" s="132"/>
      <c r="P8" s="132"/>
      <c r="Q8" s="132"/>
      <c r="R8" s="132"/>
      <c r="S8" s="132"/>
    </row>
    <row r="9" spans="1:19" ht="90" customHeight="1" thickBot="1" x14ac:dyDescent="0.25">
      <c r="A9" s="131">
        <v>2</v>
      </c>
      <c r="B9" s="132"/>
      <c r="C9" s="168" t="s">
        <v>116</v>
      </c>
      <c r="D9" s="168"/>
      <c r="E9" s="168"/>
      <c r="F9" s="168"/>
      <c r="G9" s="132"/>
      <c r="H9" s="172" t="s">
        <v>107</v>
      </c>
      <c r="I9" s="172"/>
      <c r="J9" s="132"/>
      <c r="K9" s="130"/>
      <c r="L9" s="130"/>
      <c r="M9" s="130"/>
      <c r="N9" s="130"/>
      <c r="O9" s="130"/>
      <c r="P9" s="132"/>
      <c r="Q9" s="168" t="s">
        <v>118</v>
      </c>
      <c r="R9" s="167"/>
      <c r="S9" s="132"/>
    </row>
    <row r="10" spans="1:19" ht="3.6" customHeight="1" thickBot="1" x14ac:dyDescent="0.25">
      <c r="A10" s="132"/>
      <c r="B10" s="132"/>
      <c r="C10" s="132"/>
      <c r="D10" s="132"/>
      <c r="E10" s="132"/>
      <c r="F10" s="132"/>
      <c r="G10" s="132"/>
      <c r="H10" s="132"/>
      <c r="I10" s="132"/>
      <c r="J10" s="132"/>
      <c r="K10" s="130"/>
      <c r="L10" s="130"/>
      <c r="M10" s="130"/>
      <c r="N10" s="130"/>
      <c r="O10" s="130"/>
      <c r="P10" s="132"/>
      <c r="Q10" s="132"/>
      <c r="R10" s="132"/>
      <c r="S10" s="132"/>
    </row>
    <row r="11" spans="1:19" ht="75.95" customHeight="1" thickBot="1" x14ac:dyDescent="0.25">
      <c r="A11" s="131">
        <v>3</v>
      </c>
      <c r="B11" s="132"/>
      <c r="C11" s="168" t="s">
        <v>120</v>
      </c>
      <c r="D11" s="167"/>
      <c r="E11" s="167"/>
      <c r="F11" s="167"/>
      <c r="G11" s="133"/>
      <c r="H11" s="172" t="s">
        <v>113</v>
      </c>
      <c r="I11" s="172"/>
      <c r="J11" s="132"/>
      <c r="K11" s="130"/>
      <c r="L11" s="130"/>
      <c r="M11" s="130"/>
      <c r="N11" s="130"/>
      <c r="O11" s="130"/>
      <c r="P11" s="132"/>
      <c r="Q11" s="168" t="s">
        <v>119</v>
      </c>
      <c r="R11" s="167"/>
      <c r="S11" s="132"/>
    </row>
    <row r="12" spans="1:19" ht="5.0999999999999996" customHeight="1" x14ac:dyDescent="0.2">
      <c r="A12" s="132"/>
      <c r="B12" s="132"/>
      <c r="C12" s="132"/>
      <c r="D12" s="132"/>
      <c r="E12" s="132"/>
      <c r="F12" s="132"/>
      <c r="G12" s="132"/>
      <c r="H12" s="132"/>
      <c r="I12" s="132"/>
      <c r="J12" s="132"/>
      <c r="K12" s="132"/>
      <c r="L12" s="132"/>
      <c r="M12" s="132"/>
      <c r="N12" s="132"/>
      <c r="O12" s="132"/>
      <c r="P12" s="132"/>
      <c r="Q12" s="132"/>
      <c r="R12" s="132"/>
      <c r="S12" s="132"/>
    </row>
  </sheetData>
  <sheetProtection algorithmName="SHA-512" hashValue="X2QzUIJBuwRzjXmg3VQvbksei/k1aE0v6RobsIDdywvgBMJ0nN2DT4TVuKtQOdL7vixFfY8nJHbOobK4r4Y8TQ==" saltValue="Fj0FwauJco+FgXn+4LMhgA==" spinCount="100000" sheet="1" objects="1" scenarios="1"/>
  <mergeCells count="14">
    <mergeCell ref="K7:L7"/>
    <mergeCell ref="Q7:R7"/>
    <mergeCell ref="Q9:R9"/>
    <mergeCell ref="Q11:R11"/>
    <mergeCell ref="C5:F5"/>
    <mergeCell ref="K5:O5"/>
    <mergeCell ref="Q5:R5"/>
    <mergeCell ref="H5:I5"/>
    <mergeCell ref="H7:I7"/>
    <mergeCell ref="H9:I9"/>
    <mergeCell ref="H11:I11"/>
    <mergeCell ref="C7:F7"/>
    <mergeCell ref="C9:F9"/>
    <mergeCell ref="C11:F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7F10F-3017-48C1-8292-BEB26613DDD4}">
  <sheetPr>
    <tabColor theme="5" tint="0.39997558519241921"/>
    <pageSetUpPr fitToPage="1"/>
  </sheetPr>
  <dimension ref="A1:Q106"/>
  <sheetViews>
    <sheetView topLeftCell="A2" zoomScaleNormal="100" workbookViewId="0">
      <selection activeCell="A17" sqref="A17"/>
    </sheetView>
  </sheetViews>
  <sheetFormatPr baseColWidth="10" defaultColWidth="9.42578125" defaultRowHeight="12.75" outlineLevelRow="2" x14ac:dyDescent="0.2"/>
  <cols>
    <col min="1" max="1" width="6.85546875" style="100" customWidth="1"/>
    <col min="2" max="2" width="5.42578125" style="100" customWidth="1"/>
    <col min="3" max="3" width="52.28515625" style="100" bestFit="1" customWidth="1"/>
    <col min="4" max="4" width="33.28515625" style="100" customWidth="1"/>
    <col min="5" max="5" width="33.85546875" style="100" customWidth="1"/>
    <col min="6" max="6" width="51.85546875" style="100" customWidth="1"/>
    <col min="7" max="7" width="15.5703125" style="100" customWidth="1"/>
    <col min="8" max="9" width="51.140625" style="100" customWidth="1"/>
    <col min="10" max="16384" width="9.42578125" style="100"/>
  </cols>
  <sheetData>
    <row r="1" spans="1:17" s="89" customFormat="1" ht="20.25" x14ac:dyDescent="0.3">
      <c r="B1" s="90" t="s">
        <v>30</v>
      </c>
    </row>
    <row r="2" spans="1:17" s="91" customFormat="1" ht="5.65" customHeight="1" x14ac:dyDescent="0.2"/>
    <row r="3" spans="1:17" s="91" customFormat="1" ht="36.950000000000003" customHeight="1" x14ac:dyDescent="0.2">
      <c r="B3" s="92"/>
      <c r="C3" s="93" t="s">
        <v>111</v>
      </c>
    </row>
    <row r="4" spans="1:17" s="91" customFormat="1" ht="26.1" customHeight="1" x14ac:dyDescent="0.2">
      <c r="B4" s="135"/>
      <c r="C4" s="93" t="s">
        <v>110</v>
      </c>
      <c r="D4" s="94"/>
    </row>
    <row r="5" spans="1:17" s="95" customFormat="1" ht="16.5" thickBot="1" x14ac:dyDescent="0.3">
      <c r="B5" s="95" t="s">
        <v>112</v>
      </c>
      <c r="D5" s="95" t="s">
        <v>109</v>
      </c>
    </row>
    <row r="6" spans="1:17" s="91" customFormat="1" ht="13.5" thickTop="1" x14ac:dyDescent="0.2">
      <c r="A6" s="96"/>
      <c r="E6" s="94"/>
      <c r="F6" s="94"/>
      <c r="J6" s="94"/>
      <c r="K6" s="94"/>
      <c r="L6" s="94"/>
      <c r="M6" s="94"/>
      <c r="O6" s="97"/>
      <c r="P6" s="98"/>
      <c r="Q6" s="98"/>
    </row>
    <row r="7" spans="1:17" s="91" customFormat="1" x14ac:dyDescent="0.2">
      <c r="A7" s="96"/>
      <c r="C7" s="123" t="s">
        <v>24</v>
      </c>
      <c r="D7" s="124"/>
      <c r="F7" s="94"/>
      <c r="J7" s="94"/>
      <c r="K7" s="94"/>
      <c r="L7" s="94"/>
      <c r="M7" s="94"/>
      <c r="O7" s="97"/>
      <c r="P7" s="98"/>
      <c r="Q7" s="98"/>
    </row>
    <row r="8" spans="1:17" s="91" customFormat="1" x14ac:dyDescent="0.2">
      <c r="A8" s="96"/>
      <c r="C8" s="125" t="s">
        <v>27</v>
      </c>
      <c r="D8" s="124"/>
      <c r="F8" s="94"/>
      <c r="J8" s="94"/>
      <c r="K8" s="94"/>
      <c r="L8" s="94"/>
      <c r="M8" s="94"/>
      <c r="O8" s="97"/>
      <c r="P8" s="98"/>
      <c r="Q8" s="98"/>
    </row>
    <row r="9" spans="1:17" s="91" customFormat="1" ht="33" customHeight="1" x14ac:dyDescent="0.2">
      <c r="A9" s="96"/>
      <c r="C9" s="146" t="s">
        <v>25</v>
      </c>
      <c r="D9" s="124"/>
      <c r="F9" s="94"/>
      <c r="J9" s="94"/>
      <c r="K9" s="94"/>
      <c r="L9" s="94"/>
      <c r="M9" s="94"/>
      <c r="O9" s="97"/>
      <c r="P9" s="98"/>
      <c r="Q9" s="98"/>
    </row>
    <row r="10" spans="1:17" s="91" customFormat="1" x14ac:dyDescent="0.2">
      <c r="A10" s="96"/>
      <c r="C10" s="123" t="s">
        <v>108</v>
      </c>
      <c r="D10" s="124"/>
      <c r="F10" s="94"/>
      <c r="J10" s="94"/>
      <c r="K10" s="94"/>
      <c r="L10" s="94"/>
      <c r="M10" s="94"/>
      <c r="O10" s="97"/>
      <c r="P10" s="98"/>
      <c r="Q10" s="98"/>
    </row>
    <row r="11" spans="1:17" s="91" customFormat="1" x14ac:dyDescent="0.2">
      <c r="A11" s="96"/>
      <c r="C11" s="123" t="s">
        <v>37</v>
      </c>
      <c r="D11" s="124"/>
      <c r="F11" s="94"/>
      <c r="J11" s="94"/>
      <c r="K11" s="94"/>
      <c r="L11" s="94"/>
      <c r="M11" s="94"/>
      <c r="O11" s="97"/>
      <c r="P11" s="98"/>
      <c r="Q11" s="98"/>
    </row>
    <row r="12" spans="1:17" s="91" customFormat="1" x14ac:dyDescent="0.2">
      <c r="A12" s="96"/>
      <c r="C12" s="123" t="s">
        <v>26</v>
      </c>
      <c r="D12" s="124"/>
      <c r="F12" s="94"/>
      <c r="J12" s="94"/>
      <c r="K12" s="94"/>
      <c r="L12" s="94"/>
      <c r="M12" s="94"/>
      <c r="O12" s="97"/>
      <c r="P12" s="98"/>
      <c r="Q12" s="98"/>
    </row>
    <row r="13" spans="1:17" ht="12" customHeight="1" x14ac:dyDescent="0.2">
      <c r="A13" s="99"/>
    </row>
    <row r="14" spans="1:17" s="95" customFormat="1" ht="16.5" thickBot="1" x14ac:dyDescent="0.3">
      <c r="A14" s="95">
        <v>1</v>
      </c>
      <c r="B14" s="95" t="s">
        <v>24</v>
      </c>
      <c r="E14" s="95" t="s">
        <v>70</v>
      </c>
    </row>
    <row r="15" spans="1:17" ht="13.5" thickTop="1" x14ac:dyDescent="0.2"/>
    <row r="16" spans="1:17" ht="18" customHeight="1" outlineLevel="1" thickBot="1" x14ac:dyDescent="0.25"/>
    <row r="17" spans="1:9" ht="26.25" outlineLevel="1" thickBot="1" x14ac:dyDescent="0.25">
      <c r="B17" s="101" t="s">
        <v>0</v>
      </c>
      <c r="C17" s="102" t="s">
        <v>9</v>
      </c>
      <c r="D17" s="102" t="s">
        <v>5</v>
      </c>
      <c r="E17" s="102" t="s">
        <v>6</v>
      </c>
      <c r="F17" s="102" t="s">
        <v>35</v>
      </c>
      <c r="G17" s="102" t="s">
        <v>31</v>
      </c>
      <c r="H17" s="147" t="s">
        <v>107</v>
      </c>
      <c r="I17" s="147" t="s">
        <v>113</v>
      </c>
    </row>
    <row r="18" spans="1:9" ht="155.1" customHeight="1" outlineLevel="1" x14ac:dyDescent="0.2">
      <c r="B18" s="137">
        <v>1</v>
      </c>
      <c r="C18" s="103" t="s">
        <v>2</v>
      </c>
      <c r="D18" s="104" t="s">
        <v>84</v>
      </c>
      <c r="E18" s="104" t="s">
        <v>162</v>
      </c>
      <c r="F18" s="105" t="s">
        <v>177</v>
      </c>
      <c r="G18" s="106"/>
      <c r="H18" s="151"/>
      <c r="I18" s="151"/>
    </row>
    <row r="19" spans="1:9" ht="147.94999999999999" customHeight="1" outlineLevel="1" x14ac:dyDescent="0.2">
      <c r="B19" s="107">
        <v>2</v>
      </c>
      <c r="C19" s="103" t="s">
        <v>2</v>
      </c>
      <c r="D19" s="104" t="s">
        <v>50</v>
      </c>
      <c r="E19" s="104" t="s">
        <v>132</v>
      </c>
      <c r="F19" s="108" t="s">
        <v>165</v>
      </c>
      <c r="G19" s="108" t="s">
        <v>10</v>
      </c>
      <c r="H19" s="150"/>
      <c r="I19" s="150"/>
    </row>
    <row r="20" spans="1:9" ht="152.1" customHeight="1" outlineLevel="1" x14ac:dyDescent="0.2">
      <c r="B20" s="107">
        <v>3</v>
      </c>
      <c r="C20" s="109" t="s">
        <v>2</v>
      </c>
      <c r="D20" s="104" t="s">
        <v>85</v>
      </c>
      <c r="E20" s="104" t="s">
        <v>214</v>
      </c>
      <c r="F20" s="108" t="s">
        <v>163</v>
      </c>
      <c r="G20" s="108"/>
      <c r="H20" s="150"/>
      <c r="I20" s="150"/>
    </row>
    <row r="21" spans="1:9" ht="168.6" customHeight="1" outlineLevel="1" x14ac:dyDescent="0.2">
      <c r="B21" s="110">
        <v>4</v>
      </c>
      <c r="C21" s="103" t="s">
        <v>2</v>
      </c>
      <c r="D21" s="104" t="s">
        <v>125</v>
      </c>
      <c r="E21" s="104" t="s">
        <v>76</v>
      </c>
      <c r="F21" s="108" t="s">
        <v>164</v>
      </c>
      <c r="G21" s="111"/>
      <c r="H21" s="150"/>
      <c r="I21" s="150"/>
    </row>
    <row r="22" spans="1:9" ht="114.95" customHeight="1" outlineLevel="1" x14ac:dyDescent="0.2">
      <c r="B22" s="110">
        <v>5</v>
      </c>
      <c r="C22" s="103" t="s">
        <v>2</v>
      </c>
      <c r="D22" s="104" t="s">
        <v>75</v>
      </c>
      <c r="E22" s="104" t="s">
        <v>215</v>
      </c>
      <c r="F22" s="108" t="s">
        <v>166</v>
      </c>
      <c r="G22" s="111"/>
      <c r="H22" s="150"/>
      <c r="I22" s="150"/>
    </row>
    <row r="23" spans="1:9" ht="159" customHeight="1" outlineLevel="1" x14ac:dyDescent="0.2">
      <c r="B23" s="113">
        <v>6</v>
      </c>
      <c r="C23" s="103" t="s">
        <v>3</v>
      </c>
      <c r="D23" s="104" t="s">
        <v>40</v>
      </c>
      <c r="E23" s="104" t="s">
        <v>211</v>
      </c>
      <c r="F23" s="108" t="s">
        <v>140</v>
      </c>
      <c r="G23" s="111"/>
      <c r="H23" s="150"/>
      <c r="I23" s="150"/>
    </row>
    <row r="24" spans="1:9" ht="143.1" customHeight="1" outlineLevel="1" x14ac:dyDescent="0.2">
      <c r="B24" s="113">
        <v>7</v>
      </c>
      <c r="C24" s="103" t="s">
        <v>3</v>
      </c>
      <c r="D24" s="104" t="s">
        <v>58</v>
      </c>
      <c r="E24" s="104" t="s">
        <v>63</v>
      </c>
      <c r="F24" s="108" t="s">
        <v>167</v>
      </c>
      <c r="G24" s="111"/>
      <c r="H24" s="150"/>
      <c r="I24" s="150"/>
    </row>
    <row r="25" spans="1:9" ht="134.1" customHeight="1" outlineLevel="1" x14ac:dyDescent="0.2">
      <c r="B25" s="136">
        <v>8</v>
      </c>
      <c r="C25" s="109" t="s">
        <v>3</v>
      </c>
      <c r="D25" s="104" t="s">
        <v>64</v>
      </c>
      <c r="E25" s="104" t="s">
        <v>205</v>
      </c>
      <c r="F25" s="108" t="s">
        <v>168</v>
      </c>
      <c r="G25" s="111"/>
      <c r="H25" s="150"/>
      <c r="I25" s="150"/>
    </row>
    <row r="26" spans="1:9" ht="195.95" customHeight="1" outlineLevel="1" x14ac:dyDescent="0.2">
      <c r="B26" s="107">
        <v>9</v>
      </c>
      <c r="C26" s="109" t="s">
        <v>3</v>
      </c>
      <c r="D26" s="104" t="s">
        <v>65</v>
      </c>
      <c r="E26" s="104" t="s">
        <v>206</v>
      </c>
      <c r="F26" s="108" t="s">
        <v>169</v>
      </c>
      <c r="G26" s="111"/>
      <c r="H26" s="150"/>
      <c r="I26" s="150"/>
    </row>
    <row r="27" spans="1:9" ht="141" customHeight="1" outlineLevel="1" x14ac:dyDescent="0.2">
      <c r="B27" s="136">
        <v>10</v>
      </c>
      <c r="C27" s="109" t="s">
        <v>3</v>
      </c>
      <c r="D27" s="104" t="s">
        <v>66</v>
      </c>
      <c r="E27" s="104" t="s">
        <v>207</v>
      </c>
      <c r="F27" s="108" t="s">
        <v>170</v>
      </c>
      <c r="G27" s="111"/>
      <c r="H27" s="150"/>
      <c r="I27" s="150"/>
    </row>
    <row r="28" spans="1:9" ht="180.6" customHeight="1" outlineLevel="1" x14ac:dyDescent="0.2">
      <c r="B28" s="107">
        <v>11</v>
      </c>
      <c r="C28" s="109" t="s">
        <v>3</v>
      </c>
      <c r="D28" s="104" t="s">
        <v>67</v>
      </c>
      <c r="E28" s="104" t="s">
        <v>208</v>
      </c>
      <c r="F28" s="108" t="s">
        <v>171</v>
      </c>
      <c r="G28" s="111"/>
      <c r="H28" s="150"/>
      <c r="I28" s="150"/>
    </row>
    <row r="29" spans="1:9" ht="13.5" outlineLevel="1" thickBot="1" x14ac:dyDescent="0.25">
      <c r="B29" s="114"/>
      <c r="C29" s="115"/>
      <c r="D29" s="116"/>
      <c r="E29" s="116"/>
      <c r="F29" s="117"/>
      <c r="G29" s="117"/>
      <c r="H29" s="117"/>
      <c r="I29" s="117"/>
    </row>
    <row r="31" spans="1:9" s="95" customFormat="1" ht="16.5" thickBot="1" x14ac:dyDescent="0.3">
      <c r="A31" s="95">
        <v>2</v>
      </c>
      <c r="B31" s="95" t="s">
        <v>27</v>
      </c>
      <c r="D31" s="118"/>
      <c r="E31" s="118" t="s">
        <v>70</v>
      </c>
      <c r="F31" s="118"/>
      <c r="G31" s="118"/>
      <c r="H31" s="118"/>
    </row>
    <row r="32" spans="1:9" ht="13.5" thickTop="1" x14ac:dyDescent="0.2"/>
    <row r="33" spans="1:9" ht="13.5" outlineLevel="1" thickBot="1" x14ac:dyDescent="0.25"/>
    <row r="34" spans="1:9" ht="26.25" outlineLevel="2" thickBot="1" x14ac:dyDescent="0.25">
      <c r="B34" s="119" t="s">
        <v>0</v>
      </c>
      <c r="C34" s="120" t="s">
        <v>9</v>
      </c>
      <c r="D34" s="102" t="s">
        <v>5</v>
      </c>
      <c r="E34" s="102" t="s">
        <v>6</v>
      </c>
      <c r="F34" s="102" t="s">
        <v>35</v>
      </c>
      <c r="G34" s="102" t="s">
        <v>31</v>
      </c>
      <c r="H34" s="147" t="s">
        <v>107</v>
      </c>
      <c r="I34" s="147" t="s">
        <v>113</v>
      </c>
    </row>
    <row r="35" spans="1:9" ht="148.5" customHeight="1" outlineLevel="1" x14ac:dyDescent="0.2">
      <c r="B35" s="137">
        <v>1</v>
      </c>
      <c r="C35" s="103" t="s">
        <v>2</v>
      </c>
      <c r="D35" s="104" t="s">
        <v>84</v>
      </c>
      <c r="E35" s="104" t="s">
        <v>209</v>
      </c>
      <c r="F35" s="105" t="s">
        <v>177</v>
      </c>
      <c r="G35" s="106"/>
      <c r="H35" s="151"/>
      <c r="I35" s="151"/>
    </row>
    <row r="36" spans="1:9" ht="157.5" customHeight="1" outlineLevel="2" x14ac:dyDescent="0.2">
      <c r="B36" s="121">
        <v>2</v>
      </c>
      <c r="C36" s="103" t="s">
        <v>2</v>
      </c>
      <c r="D36" s="105" t="s">
        <v>86</v>
      </c>
      <c r="E36" s="104" t="s">
        <v>210</v>
      </c>
      <c r="F36" s="105" t="s">
        <v>172</v>
      </c>
      <c r="G36" s="106"/>
      <c r="H36" s="150"/>
      <c r="I36" s="150"/>
    </row>
    <row r="37" spans="1:9" ht="159.94999999999999" customHeight="1" outlineLevel="2" x14ac:dyDescent="0.2">
      <c r="B37" s="110">
        <v>3</v>
      </c>
      <c r="C37" s="103" t="s">
        <v>2</v>
      </c>
      <c r="D37" s="104" t="s">
        <v>72</v>
      </c>
      <c r="E37" s="104" t="s">
        <v>73</v>
      </c>
      <c r="F37" s="108" t="s">
        <v>173</v>
      </c>
      <c r="G37" s="111" t="s">
        <v>105</v>
      </c>
      <c r="H37" s="150"/>
      <c r="I37" s="150"/>
    </row>
    <row r="38" spans="1:9" ht="164.1" customHeight="1" outlineLevel="2" x14ac:dyDescent="0.2">
      <c r="B38" s="113">
        <v>4</v>
      </c>
      <c r="C38" s="103" t="s">
        <v>3</v>
      </c>
      <c r="D38" s="104" t="s">
        <v>40</v>
      </c>
      <c r="E38" s="104" t="s">
        <v>211</v>
      </c>
      <c r="F38" s="108" t="s">
        <v>140</v>
      </c>
      <c r="G38" s="111"/>
      <c r="H38" s="150"/>
      <c r="I38" s="150"/>
    </row>
    <row r="39" spans="1:9" ht="143.44999999999999" customHeight="1" outlineLevel="2" x14ac:dyDescent="0.2">
      <c r="B39" s="113">
        <v>5</v>
      </c>
      <c r="C39" s="103" t="s">
        <v>3</v>
      </c>
      <c r="D39" s="104" t="s">
        <v>58</v>
      </c>
      <c r="E39" s="104" t="s">
        <v>63</v>
      </c>
      <c r="F39" s="108" t="s">
        <v>167</v>
      </c>
      <c r="G39" s="111"/>
      <c r="H39" s="150"/>
      <c r="I39" s="150"/>
    </row>
    <row r="40" spans="1:9" ht="120" customHeight="1" outlineLevel="2" x14ac:dyDescent="0.2">
      <c r="B40" s="136">
        <v>6</v>
      </c>
      <c r="C40" s="103" t="s">
        <v>3</v>
      </c>
      <c r="D40" s="104" t="s">
        <v>38</v>
      </c>
      <c r="E40" s="104" t="s">
        <v>212</v>
      </c>
      <c r="F40" s="108" t="s">
        <v>168</v>
      </c>
      <c r="G40" s="111"/>
      <c r="H40" s="150"/>
      <c r="I40" s="150"/>
    </row>
    <row r="41" spans="1:9" ht="131.1" customHeight="1" outlineLevel="2" x14ac:dyDescent="0.2">
      <c r="B41" s="107">
        <v>7</v>
      </c>
      <c r="C41" s="103" t="s">
        <v>3</v>
      </c>
      <c r="D41" s="104" t="s">
        <v>39</v>
      </c>
      <c r="E41" s="104" t="s">
        <v>213</v>
      </c>
      <c r="F41" s="108" t="s">
        <v>169</v>
      </c>
      <c r="G41" s="111"/>
      <c r="H41" s="150"/>
      <c r="I41" s="150"/>
    </row>
    <row r="42" spans="1:9" ht="13.5" outlineLevel="2" thickBot="1" x14ac:dyDescent="0.25">
      <c r="B42" s="114"/>
      <c r="C42" s="115"/>
      <c r="D42" s="116"/>
      <c r="E42" s="116"/>
      <c r="F42" s="117"/>
      <c r="G42" s="117"/>
      <c r="H42" s="117"/>
      <c r="I42" s="117"/>
    </row>
    <row r="44" spans="1:9" s="95" customFormat="1" ht="16.5" thickBot="1" x14ac:dyDescent="0.3">
      <c r="A44" s="95">
        <v>3</v>
      </c>
      <c r="B44" s="95" t="s">
        <v>25</v>
      </c>
      <c r="E44" s="95" t="s">
        <v>70</v>
      </c>
    </row>
    <row r="45" spans="1:9" ht="13.5" thickTop="1" x14ac:dyDescent="0.2"/>
    <row r="46" spans="1:9" ht="13.5" outlineLevel="1" thickBot="1" x14ac:dyDescent="0.25"/>
    <row r="47" spans="1:9" ht="26.25" outlineLevel="1" thickBot="1" x14ac:dyDescent="0.25">
      <c r="B47" s="119" t="s">
        <v>0</v>
      </c>
      <c r="C47" s="120" t="s">
        <v>9</v>
      </c>
      <c r="D47" s="120" t="s">
        <v>5</v>
      </c>
      <c r="E47" s="120" t="s">
        <v>6</v>
      </c>
      <c r="F47" s="120" t="s">
        <v>35</v>
      </c>
      <c r="G47" s="120" t="s">
        <v>31</v>
      </c>
      <c r="H47" s="147" t="s">
        <v>107</v>
      </c>
      <c r="I47" s="147" t="s">
        <v>113</v>
      </c>
    </row>
    <row r="48" spans="1:9" ht="147.6" customHeight="1" outlineLevel="1" x14ac:dyDescent="0.2">
      <c r="B48" s="137">
        <v>1</v>
      </c>
      <c r="C48" s="103" t="s">
        <v>2</v>
      </c>
      <c r="D48" s="104" t="s">
        <v>84</v>
      </c>
      <c r="E48" s="104" t="s">
        <v>209</v>
      </c>
      <c r="F48" s="105" t="s">
        <v>177</v>
      </c>
      <c r="G48" s="106"/>
      <c r="H48" s="151"/>
      <c r="I48" s="151"/>
    </row>
    <row r="49" spans="1:9" ht="139.5" customHeight="1" outlineLevel="1" x14ac:dyDescent="0.2">
      <c r="B49" s="107">
        <v>2</v>
      </c>
      <c r="C49" s="103" t="s">
        <v>2</v>
      </c>
      <c r="D49" s="104" t="s">
        <v>50</v>
      </c>
      <c r="E49" s="104" t="s">
        <v>132</v>
      </c>
      <c r="F49" s="108" t="s">
        <v>165</v>
      </c>
      <c r="G49" s="111"/>
      <c r="H49" s="150"/>
      <c r="I49" s="150"/>
    </row>
    <row r="50" spans="1:9" ht="165.6" customHeight="1" outlineLevel="1" x14ac:dyDescent="0.2">
      <c r="B50" s="110">
        <v>3</v>
      </c>
      <c r="C50" s="103" t="s">
        <v>2</v>
      </c>
      <c r="D50" s="104" t="s">
        <v>87</v>
      </c>
      <c r="E50" s="104" t="s">
        <v>214</v>
      </c>
      <c r="F50" s="108" t="s">
        <v>163</v>
      </c>
      <c r="G50" s="111"/>
      <c r="H50" s="150"/>
      <c r="I50" s="150"/>
    </row>
    <row r="51" spans="1:9" ht="150" customHeight="1" outlineLevel="1" x14ac:dyDescent="0.2">
      <c r="B51" s="110">
        <v>4</v>
      </c>
      <c r="C51" s="103" t="s">
        <v>2</v>
      </c>
      <c r="D51" s="104" t="s">
        <v>125</v>
      </c>
      <c r="E51" s="104" t="s">
        <v>76</v>
      </c>
      <c r="F51" s="108" t="s">
        <v>164</v>
      </c>
      <c r="G51" s="111" t="s">
        <v>106</v>
      </c>
      <c r="H51" s="150"/>
      <c r="I51" s="150"/>
    </row>
    <row r="52" spans="1:9" ht="101.1" customHeight="1" outlineLevel="1" x14ac:dyDescent="0.2">
      <c r="B52" s="110">
        <v>5</v>
      </c>
      <c r="C52" s="103" t="s">
        <v>2</v>
      </c>
      <c r="D52" s="104" t="s">
        <v>75</v>
      </c>
      <c r="E52" s="104" t="s">
        <v>215</v>
      </c>
      <c r="F52" s="108" t="s">
        <v>174</v>
      </c>
      <c r="G52" s="111"/>
      <c r="H52" s="150"/>
      <c r="I52" s="150"/>
    </row>
    <row r="53" spans="1:9" ht="157.5" customHeight="1" outlineLevel="1" x14ac:dyDescent="0.2">
      <c r="B53" s="113">
        <v>6</v>
      </c>
      <c r="C53" s="103" t="s">
        <v>3</v>
      </c>
      <c r="D53" s="104" t="s">
        <v>40</v>
      </c>
      <c r="E53" s="104" t="s">
        <v>211</v>
      </c>
      <c r="F53" s="108" t="s">
        <v>140</v>
      </c>
      <c r="G53" s="111"/>
      <c r="H53" s="150"/>
      <c r="I53" s="150"/>
    </row>
    <row r="54" spans="1:9" ht="145.5" customHeight="1" outlineLevel="1" x14ac:dyDescent="0.2">
      <c r="B54" s="113">
        <v>7</v>
      </c>
      <c r="C54" s="103" t="s">
        <v>3</v>
      </c>
      <c r="D54" s="104" t="s">
        <v>58</v>
      </c>
      <c r="E54" s="104" t="s">
        <v>63</v>
      </c>
      <c r="F54" s="108" t="s">
        <v>167</v>
      </c>
      <c r="G54" s="111"/>
      <c r="H54" s="150"/>
      <c r="I54" s="150"/>
    </row>
    <row r="55" spans="1:9" ht="111" customHeight="1" outlineLevel="1" x14ac:dyDescent="0.2">
      <c r="B55" s="136">
        <v>8</v>
      </c>
      <c r="C55" s="103" t="s">
        <v>3</v>
      </c>
      <c r="D55" s="104" t="s">
        <v>38</v>
      </c>
      <c r="E55" s="104" t="s">
        <v>212</v>
      </c>
      <c r="F55" s="108" t="s">
        <v>175</v>
      </c>
      <c r="G55" s="111"/>
      <c r="H55" s="150"/>
      <c r="I55" s="150"/>
    </row>
    <row r="56" spans="1:9" ht="143.44999999999999" customHeight="1" outlineLevel="1" x14ac:dyDescent="0.2">
      <c r="B56" s="107">
        <v>9</v>
      </c>
      <c r="C56" s="103" t="s">
        <v>3</v>
      </c>
      <c r="D56" s="104" t="s">
        <v>39</v>
      </c>
      <c r="E56" s="104" t="s">
        <v>216</v>
      </c>
      <c r="F56" s="108" t="s">
        <v>176</v>
      </c>
      <c r="G56" s="111"/>
      <c r="H56" s="150"/>
      <c r="I56" s="150"/>
    </row>
    <row r="57" spans="1:9" ht="13.5" outlineLevel="1" thickBot="1" x14ac:dyDescent="0.25">
      <c r="B57" s="114"/>
      <c r="C57" s="115"/>
      <c r="D57" s="122"/>
      <c r="E57" s="122"/>
      <c r="F57" s="115"/>
      <c r="G57" s="115"/>
      <c r="H57" s="115"/>
      <c r="I57" s="115"/>
    </row>
    <row r="59" spans="1:9" s="95" customFormat="1" ht="16.5" thickBot="1" x14ac:dyDescent="0.3">
      <c r="A59" s="95">
        <v>4</v>
      </c>
      <c r="B59" s="95" t="s">
        <v>23</v>
      </c>
      <c r="E59" s="95" t="s">
        <v>71</v>
      </c>
    </row>
    <row r="60" spans="1:9" ht="13.5" thickTop="1" x14ac:dyDescent="0.2"/>
    <row r="61" spans="1:9" ht="13.5" outlineLevel="1" thickBot="1" x14ac:dyDescent="0.25"/>
    <row r="62" spans="1:9" ht="26.25" outlineLevel="1" thickBot="1" x14ac:dyDescent="0.25">
      <c r="B62" s="119" t="s">
        <v>0</v>
      </c>
      <c r="C62" s="120" t="s">
        <v>9</v>
      </c>
      <c r="D62" s="120" t="s">
        <v>5</v>
      </c>
      <c r="E62" s="120" t="s">
        <v>6</v>
      </c>
      <c r="F62" s="120" t="s">
        <v>35</v>
      </c>
      <c r="G62" s="120" t="s">
        <v>31</v>
      </c>
      <c r="H62" s="147" t="s">
        <v>107</v>
      </c>
      <c r="I62" s="147" t="s">
        <v>113</v>
      </c>
    </row>
    <row r="63" spans="1:9" ht="147" customHeight="1" outlineLevel="1" x14ac:dyDescent="0.2">
      <c r="B63" s="137">
        <v>1</v>
      </c>
      <c r="C63" s="103" t="s">
        <v>2</v>
      </c>
      <c r="D63" s="104" t="s">
        <v>84</v>
      </c>
      <c r="E63" s="104" t="s">
        <v>209</v>
      </c>
      <c r="F63" s="105" t="s">
        <v>177</v>
      </c>
      <c r="G63" s="106"/>
      <c r="H63" s="151"/>
      <c r="I63" s="151"/>
    </row>
    <row r="64" spans="1:9" ht="140.44999999999999" customHeight="1" outlineLevel="1" x14ac:dyDescent="0.2">
      <c r="B64" s="107">
        <v>2</v>
      </c>
      <c r="C64" s="103" t="s">
        <v>2</v>
      </c>
      <c r="D64" s="104" t="s">
        <v>50</v>
      </c>
      <c r="E64" s="104" t="s">
        <v>132</v>
      </c>
      <c r="F64" s="108" t="s">
        <v>165</v>
      </c>
      <c r="G64" s="111"/>
      <c r="H64" s="150"/>
      <c r="I64" s="150"/>
    </row>
    <row r="65" spans="1:9" ht="158.1" customHeight="1" outlineLevel="1" x14ac:dyDescent="0.2">
      <c r="B65" s="110">
        <v>3</v>
      </c>
      <c r="C65" s="103" t="s">
        <v>2</v>
      </c>
      <c r="D65" s="104" t="s">
        <v>87</v>
      </c>
      <c r="E65" s="104" t="s">
        <v>214</v>
      </c>
      <c r="F65" s="108" t="s">
        <v>163</v>
      </c>
      <c r="G65" s="111"/>
      <c r="H65" s="150"/>
      <c r="I65" s="150"/>
    </row>
    <row r="66" spans="1:9" ht="143.1" customHeight="1" outlineLevel="1" x14ac:dyDescent="0.2">
      <c r="B66" s="110">
        <v>4</v>
      </c>
      <c r="C66" s="103" t="s">
        <v>2</v>
      </c>
      <c r="D66" s="104" t="s">
        <v>124</v>
      </c>
      <c r="E66" s="104" t="s">
        <v>76</v>
      </c>
      <c r="F66" s="108" t="s">
        <v>164</v>
      </c>
      <c r="G66" s="111" t="s">
        <v>106</v>
      </c>
      <c r="H66" s="150"/>
      <c r="I66" s="150"/>
    </row>
    <row r="67" spans="1:9" ht="121.5" customHeight="1" outlineLevel="1" x14ac:dyDescent="0.2">
      <c r="B67" s="110">
        <v>5</v>
      </c>
      <c r="C67" s="103" t="s">
        <v>2</v>
      </c>
      <c r="D67" s="104" t="s">
        <v>75</v>
      </c>
      <c r="E67" s="104" t="s">
        <v>215</v>
      </c>
      <c r="F67" s="108" t="s">
        <v>166</v>
      </c>
      <c r="G67" s="111"/>
      <c r="H67" s="150"/>
      <c r="I67" s="150"/>
    </row>
    <row r="68" spans="1:9" ht="154.15" customHeight="1" outlineLevel="1" x14ac:dyDescent="0.2">
      <c r="B68" s="113">
        <v>6</v>
      </c>
      <c r="C68" s="103" t="s">
        <v>3</v>
      </c>
      <c r="D68" s="104" t="s">
        <v>40</v>
      </c>
      <c r="E68" s="104" t="s">
        <v>211</v>
      </c>
      <c r="F68" s="108" t="s">
        <v>140</v>
      </c>
      <c r="G68" s="111"/>
      <c r="H68" s="150"/>
      <c r="I68" s="150"/>
    </row>
    <row r="69" spans="1:9" ht="150.6" customHeight="1" outlineLevel="1" x14ac:dyDescent="0.2">
      <c r="B69" s="113">
        <v>7</v>
      </c>
      <c r="C69" s="103" t="s">
        <v>3</v>
      </c>
      <c r="D69" s="104" t="s">
        <v>58</v>
      </c>
      <c r="E69" s="104" t="s">
        <v>63</v>
      </c>
      <c r="F69" s="108" t="s">
        <v>167</v>
      </c>
      <c r="G69" s="111"/>
      <c r="H69" s="150"/>
      <c r="I69" s="150"/>
    </row>
    <row r="70" spans="1:9" ht="152.44999999999999" customHeight="1" outlineLevel="1" x14ac:dyDescent="0.2">
      <c r="B70" s="136">
        <v>8</v>
      </c>
      <c r="C70" s="103" t="s">
        <v>3</v>
      </c>
      <c r="D70" s="104" t="s">
        <v>64</v>
      </c>
      <c r="E70" s="104" t="s">
        <v>205</v>
      </c>
      <c r="F70" s="108" t="s">
        <v>168</v>
      </c>
      <c r="G70" s="111"/>
      <c r="H70" s="150"/>
      <c r="I70" s="150"/>
    </row>
    <row r="71" spans="1:9" ht="168.95" customHeight="1" outlineLevel="1" x14ac:dyDescent="0.2">
      <c r="B71" s="107">
        <v>9</v>
      </c>
      <c r="C71" s="103" t="s">
        <v>3</v>
      </c>
      <c r="D71" s="104" t="s">
        <v>65</v>
      </c>
      <c r="E71" s="104" t="s">
        <v>206</v>
      </c>
      <c r="F71" s="108" t="s">
        <v>169</v>
      </c>
      <c r="G71" s="111"/>
      <c r="H71" s="150"/>
      <c r="I71" s="150"/>
    </row>
    <row r="72" spans="1:9" ht="143.1" customHeight="1" outlineLevel="1" x14ac:dyDescent="0.2">
      <c r="B72" s="136">
        <v>10</v>
      </c>
      <c r="C72" s="103" t="s">
        <v>3</v>
      </c>
      <c r="D72" s="104" t="s">
        <v>66</v>
      </c>
      <c r="E72" s="104" t="s">
        <v>207</v>
      </c>
      <c r="F72" s="108" t="s">
        <v>170</v>
      </c>
      <c r="G72" s="111"/>
      <c r="H72" s="150"/>
      <c r="I72" s="150"/>
    </row>
    <row r="73" spans="1:9" ht="182.45" customHeight="1" outlineLevel="1" x14ac:dyDescent="0.2">
      <c r="B73" s="107">
        <v>11</v>
      </c>
      <c r="C73" s="103" t="s">
        <v>3</v>
      </c>
      <c r="D73" s="104" t="s">
        <v>67</v>
      </c>
      <c r="E73" s="104" t="s">
        <v>217</v>
      </c>
      <c r="F73" s="108" t="s">
        <v>171</v>
      </c>
      <c r="G73" s="111"/>
      <c r="H73" s="150"/>
      <c r="I73" s="150"/>
    </row>
    <row r="74" spans="1:9" ht="13.5" outlineLevel="1" thickBot="1" x14ac:dyDescent="0.25">
      <c r="B74" s="114"/>
      <c r="C74" s="115"/>
      <c r="D74" s="116"/>
      <c r="E74" s="116"/>
      <c r="F74" s="117"/>
      <c r="G74" s="115"/>
      <c r="H74" s="115"/>
      <c r="I74" s="115"/>
    </row>
    <row r="76" spans="1:9" s="95" customFormat="1" ht="16.5" thickBot="1" x14ac:dyDescent="0.3">
      <c r="A76" s="95">
        <v>5</v>
      </c>
      <c r="B76" s="95" t="s">
        <v>37</v>
      </c>
      <c r="E76" s="95" t="s">
        <v>130</v>
      </c>
    </row>
    <row r="77" spans="1:9" ht="13.5" thickTop="1" x14ac:dyDescent="0.2"/>
    <row r="78" spans="1:9" ht="13.5" outlineLevel="1" thickBot="1" x14ac:dyDescent="0.25"/>
    <row r="79" spans="1:9" ht="26.25" outlineLevel="1" thickBot="1" x14ac:dyDescent="0.25">
      <c r="B79" s="119" t="s">
        <v>0</v>
      </c>
      <c r="C79" s="120" t="s">
        <v>9</v>
      </c>
      <c r="D79" s="120" t="s">
        <v>5</v>
      </c>
      <c r="E79" s="120" t="s">
        <v>6</v>
      </c>
      <c r="F79" s="120" t="s">
        <v>35</v>
      </c>
      <c r="G79" s="120" t="s">
        <v>31</v>
      </c>
      <c r="H79" s="147" t="s">
        <v>107</v>
      </c>
      <c r="I79" s="147" t="s">
        <v>113</v>
      </c>
    </row>
    <row r="80" spans="1:9" ht="149.1" customHeight="1" outlineLevel="1" x14ac:dyDescent="0.2">
      <c r="B80" s="137">
        <v>1</v>
      </c>
      <c r="C80" s="103" t="s">
        <v>2</v>
      </c>
      <c r="D80" s="104" t="s">
        <v>84</v>
      </c>
      <c r="E80" s="104" t="s">
        <v>209</v>
      </c>
      <c r="F80" s="105" t="s">
        <v>177</v>
      </c>
      <c r="G80" s="106"/>
      <c r="H80" s="151"/>
      <c r="I80" s="151"/>
    </row>
    <row r="81" spans="1:9" ht="144.94999999999999" customHeight="1" outlineLevel="1" x14ac:dyDescent="0.2">
      <c r="B81" s="107">
        <v>2</v>
      </c>
      <c r="C81" s="103" t="s">
        <v>2</v>
      </c>
      <c r="D81" s="104" t="s">
        <v>50</v>
      </c>
      <c r="E81" s="104" t="s">
        <v>133</v>
      </c>
      <c r="F81" s="108" t="s">
        <v>165</v>
      </c>
      <c r="G81" s="111"/>
      <c r="H81" s="150"/>
      <c r="I81" s="150"/>
    </row>
    <row r="82" spans="1:9" ht="159.6" customHeight="1" outlineLevel="1" x14ac:dyDescent="0.2">
      <c r="B82" s="110">
        <v>3</v>
      </c>
      <c r="C82" s="103" t="s">
        <v>2</v>
      </c>
      <c r="D82" s="104" t="s">
        <v>87</v>
      </c>
      <c r="E82" s="104" t="s">
        <v>214</v>
      </c>
      <c r="F82" s="108" t="s">
        <v>163</v>
      </c>
      <c r="G82" s="111"/>
      <c r="H82" s="150"/>
      <c r="I82" s="150"/>
    </row>
    <row r="83" spans="1:9" ht="146.1" customHeight="1" outlineLevel="1" x14ac:dyDescent="0.2">
      <c r="B83" s="110">
        <v>4</v>
      </c>
      <c r="C83" s="103" t="s">
        <v>2</v>
      </c>
      <c r="D83" s="104" t="s">
        <v>125</v>
      </c>
      <c r="E83" s="104" t="s">
        <v>76</v>
      </c>
      <c r="F83" s="108" t="s">
        <v>164</v>
      </c>
      <c r="G83" s="111" t="s">
        <v>106</v>
      </c>
      <c r="H83" s="150"/>
      <c r="I83" s="150"/>
    </row>
    <row r="84" spans="1:9" ht="120" customHeight="1" outlineLevel="1" x14ac:dyDescent="0.2">
      <c r="B84" s="110">
        <v>5</v>
      </c>
      <c r="C84" s="103" t="s">
        <v>2</v>
      </c>
      <c r="D84" s="104" t="s">
        <v>75</v>
      </c>
      <c r="E84" s="104" t="s">
        <v>215</v>
      </c>
      <c r="F84" s="108" t="s">
        <v>166</v>
      </c>
      <c r="G84" s="111"/>
      <c r="H84" s="150"/>
      <c r="I84" s="150"/>
    </row>
    <row r="85" spans="1:9" ht="159" customHeight="1" outlineLevel="1" x14ac:dyDescent="0.2">
      <c r="B85" s="113">
        <v>6</v>
      </c>
      <c r="C85" s="103" t="s">
        <v>3</v>
      </c>
      <c r="D85" s="104" t="s">
        <v>40</v>
      </c>
      <c r="E85" s="104" t="s">
        <v>211</v>
      </c>
      <c r="F85" s="108" t="s">
        <v>140</v>
      </c>
      <c r="G85" s="111"/>
      <c r="H85" s="150"/>
      <c r="I85" s="150"/>
    </row>
    <row r="86" spans="1:9" ht="151.5" customHeight="1" outlineLevel="1" x14ac:dyDescent="0.2">
      <c r="B86" s="113">
        <v>7</v>
      </c>
      <c r="C86" s="103" t="s">
        <v>3</v>
      </c>
      <c r="D86" s="104" t="s">
        <v>58</v>
      </c>
      <c r="E86" s="104" t="s">
        <v>63</v>
      </c>
      <c r="F86" s="108" t="s">
        <v>167</v>
      </c>
      <c r="G86" s="111"/>
      <c r="H86" s="150"/>
      <c r="I86" s="150"/>
    </row>
    <row r="87" spans="1:9" ht="159.6" customHeight="1" outlineLevel="1" x14ac:dyDescent="0.2">
      <c r="B87" s="136">
        <v>8</v>
      </c>
      <c r="C87" s="103" t="s">
        <v>3</v>
      </c>
      <c r="D87" s="104" t="s">
        <v>64</v>
      </c>
      <c r="E87" s="104" t="s">
        <v>205</v>
      </c>
      <c r="F87" s="108" t="s">
        <v>168</v>
      </c>
      <c r="G87" s="111"/>
      <c r="H87" s="150"/>
      <c r="I87" s="150"/>
    </row>
    <row r="88" spans="1:9" ht="168.95" customHeight="1" outlineLevel="1" x14ac:dyDescent="0.2">
      <c r="B88" s="107">
        <v>9</v>
      </c>
      <c r="C88" s="103" t="s">
        <v>3</v>
      </c>
      <c r="D88" s="104" t="s">
        <v>65</v>
      </c>
      <c r="E88" s="104" t="s">
        <v>206</v>
      </c>
      <c r="F88" s="108" t="s">
        <v>169</v>
      </c>
      <c r="G88" s="111"/>
      <c r="H88" s="150"/>
      <c r="I88" s="150"/>
    </row>
    <row r="89" spans="1:9" ht="143.44999999999999" customHeight="1" outlineLevel="1" x14ac:dyDescent="0.2">
      <c r="B89" s="136">
        <v>10</v>
      </c>
      <c r="C89" s="103" t="s">
        <v>3</v>
      </c>
      <c r="D89" s="104" t="s">
        <v>66</v>
      </c>
      <c r="E89" s="104" t="s">
        <v>207</v>
      </c>
      <c r="F89" s="108" t="s">
        <v>170</v>
      </c>
      <c r="G89" s="111"/>
      <c r="H89" s="150"/>
      <c r="I89" s="150"/>
    </row>
    <row r="90" spans="1:9" ht="184.5" customHeight="1" outlineLevel="1" x14ac:dyDescent="0.2">
      <c r="B90" s="107">
        <v>11</v>
      </c>
      <c r="C90" s="103" t="s">
        <v>3</v>
      </c>
      <c r="D90" s="104" t="s">
        <v>67</v>
      </c>
      <c r="E90" s="104" t="s">
        <v>218</v>
      </c>
      <c r="F90" s="108" t="s">
        <v>171</v>
      </c>
      <c r="G90" s="111"/>
      <c r="H90" s="150"/>
      <c r="I90" s="150"/>
    </row>
    <row r="91" spans="1:9" ht="13.5" outlineLevel="1" thickBot="1" x14ac:dyDescent="0.25">
      <c r="B91" s="114"/>
      <c r="C91" s="115"/>
      <c r="D91" s="122"/>
      <c r="E91" s="122"/>
      <c r="F91" s="115"/>
      <c r="G91" s="115"/>
      <c r="H91" s="115"/>
      <c r="I91" s="115"/>
    </row>
    <row r="93" spans="1:9" s="95" customFormat="1" ht="16.5" thickBot="1" x14ac:dyDescent="0.3">
      <c r="A93" s="95">
        <v>6</v>
      </c>
      <c r="B93" s="95" t="s">
        <v>26</v>
      </c>
    </row>
    <row r="94" spans="1:9" ht="13.5" thickTop="1" x14ac:dyDescent="0.2"/>
    <row r="95" spans="1:9" ht="13.5" outlineLevel="1" thickBot="1" x14ac:dyDescent="0.25"/>
    <row r="96" spans="1:9" ht="26.25" outlineLevel="1" thickBot="1" x14ac:dyDescent="0.25">
      <c r="B96" s="119" t="s">
        <v>0</v>
      </c>
      <c r="C96" s="120" t="s">
        <v>9</v>
      </c>
      <c r="D96" s="120" t="s">
        <v>5</v>
      </c>
      <c r="E96" s="120" t="s">
        <v>6</v>
      </c>
      <c r="F96" s="120" t="s">
        <v>35</v>
      </c>
      <c r="G96" s="120" t="s">
        <v>31</v>
      </c>
      <c r="H96" s="147" t="s">
        <v>107</v>
      </c>
      <c r="I96" s="147" t="s">
        <v>113</v>
      </c>
    </row>
    <row r="97" spans="2:9" ht="185.1" customHeight="1" outlineLevel="1" x14ac:dyDescent="0.2">
      <c r="B97" s="137">
        <v>1</v>
      </c>
      <c r="C97" s="109" t="s">
        <v>2</v>
      </c>
      <c r="D97" s="104" t="s">
        <v>99</v>
      </c>
      <c r="E97" s="104" t="s">
        <v>219</v>
      </c>
      <c r="F97" s="108" t="s">
        <v>178</v>
      </c>
      <c r="G97" s="112"/>
      <c r="H97" s="149"/>
      <c r="I97" s="149"/>
    </row>
    <row r="98" spans="2:9" ht="143.44999999999999" customHeight="1" outlineLevel="1" x14ac:dyDescent="0.2">
      <c r="B98" s="110">
        <v>2</v>
      </c>
      <c r="C98" s="103" t="s">
        <v>2</v>
      </c>
      <c r="D98" s="104" t="s">
        <v>50</v>
      </c>
      <c r="E98" s="104" t="s">
        <v>132</v>
      </c>
      <c r="F98" s="108" t="s">
        <v>165</v>
      </c>
      <c r="G98" s="111" t="s">
        <v>10</v>
      </c>
      <c r="H98" s="148"/>
      <c r="I98" s="148"/>
    </row>
    <row r="99" spans="2:9" ht="160.5" customHeight="1" outlineLevel="1" x14ac:dyDescent="0.2">
      <c r="B99" s="110">
        <v>3</v>
      </c>
      <c r="C99" s="103" t="s">
        <v>2</v>
      </c>
      <c r="D99" s="104" t="s">
        <v>87</v>
      </c>
      <c r="E99" s="104" t="s">
        <v>214</v>
      </c>
      <c r="F99" s="108" t="s">
        <v>179</v>
      </c>
      <c r="G99" s="111"/>
      <c r="H99" s="148"/>
      <c r="I99" s="148"/>
    </row>
    <row r="100" spans="2:9" ht="143.65" customHeight="1" outlineLevel="1" x14ac:dyDescent="0.2">
      <c r="B100" s="110">
        <v>4</v>
      </c>
      <c r="C100" s="103" t="s">
        <v>2</v>
      </c>
      <c r="D100" s="104" t="s">
        <v>125</v>
      </c>
      <c r="E100" s="104" t="s">
        <v>76</v>
      </c>
      <c r="F100" s="108" t="s">
        <v>164</v>
      </c>
      <c r="G100" s="111" t="s">
        <v>10</v>
      </c>
      <c r="H100" s="148"/>
      <c r="I100" s="148"/>
    </row>
    <row r="101" spans="2:9" ht="117.6" customHeight="1" outlineLevel="1" x14ac:dyDescent="0.2">
      <c r="B101" s="110">
        <v>5</v>
      </c>
      <c r="C101" s="103" t="s">
        <v>2</v>
      </c>
      <c r="D101" s="104" t="s">
        <v>75</v>
      </c>
      <c r="E101" s="104" t="s">
        <v>215</v>
      </c>
      <c r="F101" s="108" t="s">
        <v>166</v>
      </c>
      <c r="G101" s="111"/>
      <c r="H101" s="148"/>
      <c r="I101" s="148"/>
    </row>
    <row r="102" spans="2:9" ht="164.45" customHeight="1" outlineLevel="1" x14ac:dyDescent="0.2">
      <c r="B102" s="113">
        <v>6</v>
      </c>
      <c r="C102" s="103" t="s">
        <v>3</v>
      </c>
      <c r="D102" s="104" t="s">
        <v>40</v>
      </c>
      <c r="E102" s="104" t="s">
        <v>211</v>
      </c>
      <c r="F102" s="108" t="s">
        <v>140</v>
      </c>
      <c r="G102" s="111"/>
      <c r="H102" s="148"/>
      <c r="I102" s="148"/>
    </row>
    <row r="103" spans="2:9" ht="142.5" customHeight="1" outlineLevel="1" x14ac:dyDescent="0.2">
      <c r="B103" s="113">
        <v>7</v>
      </c>
      <c r="C103" s="103" t="s">
        <v>3</v>
      </c>
      <c r="D103" s="104" t="s">
        <v>58</v>
      </c>
      <c r="E103" s="104" t="s">
        <v>63</v>
      </c>
      <c r="F103" s="108" t="s">
        <v>167</v>
      </c>
      <c r="G103" s="111"/>
      <c r="H103" s="148"/>
      <c r="I103" s="148"/>
    </row>
    <row r="104" spans="2:9" ht="117" customHeight="1" outlineLevel="1" x14ac:dyDescent="0.2">
      <c r="B104" s="136">
        <v>8</v>
      </c>
      <c r="C104" s="103" t="s">
        <v>3</v>
      </c>
      <c r="D104" s="104" t="s">
        <v>38</v>
      </c>
      <c r="E104" s="104" t="s">
        <v>212</v>
      </c>
      <c r="F104" s="108" t="s">
        <v>180</v>
      </c>
      <c r="G104" s="111"/>
      <c r="H104" s="148"/>
      <c r="I104" s="148"/>
    </row>
    <row r="105" spans="2:9" ht="128.1" customHeight="1" outlineLevel="1" x14ac:dyDescent="0.2">
      <c r="B105" s="107">
        <v>9</v>
      </c>
      <c r="C105" s="103" t="s">
        <v>3</v>
      </c>
      <c r="D105" s="104" t="s">
        <v>39</v>
      </c>
      <c r="E105" s="104" t="s">
        <v>220</v>
      </c>
      <c r="F105" s="108" t="s">
        <v>181</v>
      </c>
      <c r="G105" s="111"/>
      <c r="H105" s="148"/>
      <c r="I105" s="148"/>
    </row>
    <row r="106" spans="2:9" ht="13.5" outlineLevel="1" thickBot="1" x14ac:dyDescent="0.25">
      <c r="B106" s="114"/>
      <c r="C106" s="115"/>
      <c r="D106" s="122"/>
      <c r="E106" s="122"/>
      <c r="F106" s="115"/>
      <c r="G106" s="115"/>
      <c r="H106" s="115"/>
      <c r="I106" s="115"/>
    </row>
  </sheetData>
  <dataValidations count="2">
    <dataValidation type="list" allowBlank="1" showInputMessage="1" showErrorMessage="1" sqref="C29 C42 C57 C74 C91 C106" xr:uid="{A7200DBB-4C8F-4EF1-B270-61B5E3087C8A}">
      <formula1>"Service request, Service provision"</formula1>
    </dataValidation>
    <dataValidation type="list" allowBlank="1" showInputMessage="1" showErrorMessage="1" sqref="C18:C28 C35:C41 C48:C56 C63:C73 C80:C90 C97:C105" xr:uid="{CFC881FC-4A7A-4C4D-966C-091DEE0AE8CE}">
      <formula1>"Solicitud del servicio, Provisión del servicio, Gestión de fallas, QoS"</formula1>
    </dataValidation>
  </dataValidations>
  <pageMargins left="0.75" right="0.75" top="1" bottom="1" header="0.5" footer="0.5"/>
  <pageSetup paperSize="9" scale="6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4944C-E514-44CC-AC58-507770B5A8F2}">
  <sheetPr>
    <tabColor theme="5" tint="0.39997558519241921"/>
  </sheetPr>
  <dimension ref="A1:Q102"/>
  <sheetViews>
    <sheetView zoomScaleNormal="100" workbookViewId="0">
      <selection activeCell="A18" sqref="A18"/>
    </sheetView>
  </sheetViews>
  <sheetFormatPr baseColWidth="10" defaultColWidth="9.42578125" defaultRowHeight="12.75" outlineLevelRow="3" x14ac:dyDescent="0.2"/>
  <cols>
    <col min="1" max="1" width="9.42578125" style="3"/>
    <col min="2" max="2" width="4.5703125" style="3" customWidth="1"/>
    <col min="3" max="3" width="23.5703125" style="3" customWidth="1"/>
    <col min="4" max="4" width="29.42578125" style="3" customWidth="1"/>
    <col min="5" max="5" width="59.7109375" style="3" customWidth="1"/>
    <col min="6" max="6" width="49.5703125" style="3" customWidth="1"/>
    <col min="7" max="7" width="18.7109375" style="3" customWidth="1"/>
    <col min="8" max="9" width="50.5703125" style="3" customWidth="1"/>
    <col min="10" max="16384" width="9.42578125" style="3"/>
  </cols>
  <sheetData>
    <row r="1" spans="1:17" s="1" customFormat="1" ht="20.100000000000001" customHeight="1" x14ac:dyDescent="0.4">
      <c r="B1" s="1" t="s">
        <v>29</v>
      </c>
    </row>
    <row r="2" spans="1:17" s="27" customFormat="1" ht="5.0999999999999996" customHeight="1" x14ac:dyDescent="0.2"/>
    <row r="3" spans="1:17" s="27" customFormat="1" ht="36.950000000000003" customHeight="1" x14ac:dyDescent="0.2">
      <c r="B3" s="88"/>
      <c r="C3" s="87" t="s">
        <v>111</v>
      </c>
    </row>
    <row r="4" spans="1:17" s="27" customFormat="1" ht="26.1" customHeight="1" x14ac:dyDescent="0.2">
      <c r="B4" s="138"/>
      <c r="C4" s="87" t="s">
        <v>110</v>
      </c>
      <c r="D4" s="30"/>
    </row>
    <row r="5" spans="1:17" s="4" customFormat="1" ht="16.5" thickBot="1" x14ac:dyDescent="0.3">
      <c r="B5" s="4" t="s">
        <v>112</v>
      </c>
      <c r="D5" s="4" t="s">
        <v>109</v>
      </c>
    </row>
    <row r="6" spans="1:17" s="27" customFormat="1" ht="13.5" thickTop="1" x14ac:dyDescent="0.2">
      <c r="A6" s="85"/>
      <c r="E6" s="30"/>
      <c r="F6" s="30"/>
      <c r="J6" s="30"/>
      <c r="K6" s="30"/>
      <c r="L6" s="30"/>
      <c r="M6" s="30"/>
      <c r="O6" s="83"/>
      <c r="P6" s="71"/>
      <c r="Q6" s="71"/>
    </row>
    <row r="7" spans="1:17" s="27" customFormat="1" ht="25.5" x14ac:dyDescent="0.2">
      <c r="A7" s="85"/>
      <c r="C7" s="129" t="s">
        <v>94</v>
      </c>
      <c r="D7" s="127"/>
      <c r="F7" s="30"/>
      <c r="J7" s="30"/>
      <c r="K7" s="30"/>
      <c r="L7" s="30"/>
      <c r="M7" s="30"/>
      <c r="O7" s="83"/>
      <c r="P7" s="71"/>
      <c r="Q7" s="71"/>
    </row>
    <row r="8" spans="1:17" s="27" customFormat="1" ht="25.5" x14ac:dyDescent="0.2">
      <c r="A8" s="85"/>
      <c r="C8" s="128" t="s">
        <v>98</v>
      </c>
      <c r="D8" s="127"/>
      <c r="F8" s="30"/>
      <c r="J8" s="30"/>
      <c r="K8" s="30"/>
      <c r="L8" s="30"/>
      <c r="M8" s="30"/>
      <c r="O8" s="83"/>
      <c r="P8" s="71"/>
      <c r="Q8" s="71"/>
    </row>
    <row r="9" spans="1:17" s="27" customFormat="1" x14ac:dyDescent="0.2">
      <c r="A9" s="85"/>
      <c r="C9" s="126" t="s">
        <v>21</v>
      </c>
      <c r="D9" s="127"/>
      <c r="F9" s="30"/>
      <c r="J9" s="30"/>
      <c r="K9" s="30"/>
      <c r="L9" s="30"/>
      <c r="M9" s="30"/>
      <c r="O9" s="83"/>
      <c r="P9" s="71"/>
      <c r="Q9" s="71"/>
    </row>
    <row r="10" spans="1:17" s="27" customFormat="1" x14ac:dyDescent="0.2">
      <c r="A10" s="85"/>
      <c r="C10" s="126" t="s">
        <v>20</v>
      </c>
      <c r="D10" s="127"/>
      <c r="F10" s="30"/>
      <c r="J10" s="30"/>
      <c r="K10" s="30"/>
      <c r="L10" s="30"/>
      <c r="M10" s="30"/>
      <c r="O10" s="83"/>
      <c r="P10" s="71"/>
      <c r="Q10" s="71"/>
    </row>
    <row r="11" spans="1:17" s="27" customFormat="1" ht="38.25" x14ac:dyDescent="0.2">
      <c r="A11" s="85"/>
      <c r="C11" s="128" t="s">
        <v>22</v>
      </c>
      <c r="D11" s="127"/>
      <c r="F11" s="30"/>
      <c r="J11" s="30"/>
      <c r="K11" s="30"/>
      <c r="L11" s="30"/>
      <c r="M11" s="30"/>
      <c r="O11" s="83"/>
      <c r="P11" s="71"/>
      <c r="Q11" s="71"/>
    </row>
    <row r="12" spans="1:17" s="27" customFormat="1" x14ac:dyDescent="0.2">
      <c r="A12" s="85"/>
      <c r="C12" s="86"/>
      <c r="F12" s="30"/>
      <c r="J12" s="30"/>
      <c r="K12" s="30"/>
      <c r="L12" s="30"/>
      <c r="M12" s="30"/>
      <c r="O12" s="83"/>
      <c r="P12" s="71"/>
      <c r="Q12" s="71"/>
    </row>
    <row r="13" spans="1:17" ht="4.3499999999999996" customHeight="1" x14ac:dyDescent="0.2">
      <c r="A13" s="2"/>
    </row>
    <row r="14" spans="1:17" s="4" customFormat="1" ht="16.5" thickBot="1" x14ac:dyDescent="0.3">
      <c r="A14" s="4">
        <v>1</v>
      </c>
      <c r="B14" s="57" t="s">
        <v>94</v>
      </c>
      <c r="E14" s="4" t="s">
        <v>70</v>
      </c>
    </row>
    <row r="15" spans="1:17" ht="13.5" thickTop="1" x14ac:dyDescent="0.2"/>
    <row r="16" spans="1:17" s="16" customFormat="1" ht="15.75" outlineLevel="1" thickBot="1" x14ac:dyDescent="0.3">
      <c r="B16" s="16" t="s">
        <v>17</v>
      </c>
      <c r="C16" s="16" t="s">
        <v>96</v>
      </c>
    </row>
    <row r="17" spans="2:9" ht="14.25" outlineLevel="2" thickTop="1" thickBot="1" x14ac:dyDescent="0.25"/>
    <row r="18" spans="2:9" ht="26.25" outlineLevel="3" thickBot="1" x14ac:dyDescent="0.25">
      <c r="B18" s="7" t="s">
        <v>0</v>
      </c>
      <c r="C18" s="45" t="s">
        <v>9</v>
      </c>
      <c r="D18" s="45" t="s">
        <v>5</v>
      </c>
      <c r="E18" s="45" t="s">
        <v>6</v>
      </c>
      <c r="F18" s="45" t="s">
        <v>35</v>
      </c>
      <c r="G18" s="45" t="s">
        <v>31</v>
      </c>
      <c r="H18" s="153" t="s">
        <v>107</v>
      </c>
      <c r="I18" s="153" t="s">
        <v>113</v>
      </c>
    </row>
    <row r="19" spans="2:9" ht="215.45" customHeight="1" outlineLevel="3" x14ac:dyDescent="0.2">
      <c r="B19" s="19">
        <v>1</v>
      </c>
      <c r="C19" s="46" t="s">
        <v>2</v>
      </c>
      <c r="D19" s="47" t="s">
        <v>88</v>
      </c>
      <c r="E19" s="48" t="s">
        <v>221</v>
      </c>
      <c r="F19" s="49" t="s">
        <v>182</v>
      </c>
      <c r="G19" s="14"/>
      <c r="H19" s="157"/>
      <c r="I19" s="157"/>
    </row>
    <row r="20" spans="2:9" ht="81.599999999999994" customHeight="1" outlineLevel="3" x14ac:dyDescent="0.2">
      <c r="B20" s="5">
        <v>2</v>
      </c>
      <c r="C20" s="46" t="s">
        <v>2</v>
      </c>
      <c r="D20" s="48" t="s">
        <v>75</v>
      </c>
      <c r="E20" s="48" t="s">
        <v>222</v>
      </c>
      <c r="F20" s="49" t="s">
        <v>174</v>
      </c>
      <c r="G20" s="14"/>
      <c r="H20" s="154"/>
      <c r="I20" s="154"/>
    </row>
    <row r="21" spans="2:9" ht="129.94999999999999" customHeight="1" outlineLevel="3" x14ac:dyDescent="0.2">
      <c r="B21" s="139">
        <v>3</v>
      </c>
      <c r="C21" s="46" t="s">
        <v>2</v>
      </c>
      <c r="D21" s="48" t="s">
        <v>81</v>
      </c>
      <c r="E21" s="48" t="s">
        <v>223</v>
      </c>
      <c r="F21" s="49" t="s">
        <v>183</v>
      </c>
      <c r="G21" s="36"/>
      <c r="H21" s="154"/>
      <c r="I21" s="154"/>
    </row>
    <row r="22" spans="2:9" ht="188.45" customHeight="1" outlineLevel="3" x14ac:dyDescent="0.2">
      <c r="B22" s="139">
        <v>4</v>
      </c>
      <c r="C22" s="46" t="s">
        <v>3</v>
      </c>
      <c r="D22" s="48" t="s">
        <v>92</v>
      </c>
      <c r="E22" s="48" t="s">
        <v>224</v>
      </c>
      <c r="F22" s="49" t="s">
        <v>184</v>
      </c>
      <c r="G22" s="14"/>
      <c r="H22" s="154"/>
      <c r="I22" s="154"/>
    </row>
    <row r="23" spans="2:9" ht="138.6" customHeight="1" outlineLevel="3" x14ac:dyDescent="0.2">
      <c r="B23" s="32">
        <v>5</v>
      </c>
      <c r="C23" s="46" t="s">
        <v>3</v>
      </c>
      <c r="D23" s="48" t="s">
        <v>58</v>
      </c>
      <c r="E23" s="48" t="s">
        <v>225</v>
      </c>
      <c r="F23" s="49" t="s">
        <v>185</v>
      </c>
      <c r="G23" s="14"/>
      <c r="H23" s="154"/>
      <c r="I23" s="154"/>
    </row>
    <row r="24" spans="2:9" ht="95.1" customHeight="1" outlineLevel="3" x14ac:dyDescent="0.2">
      <c r="B24" s="5">
        <v>6</v>
      </c>
      <c r="C24" s="46" t="s">
        <v>3</v>
      </c>
      <c r="D24" s="48" t="s">
        <v>39</v>
      </c>
      <c r="E24" s="48" t="s">
        <v>226</v>
      </c>
      <c r="F24" s="49" t="s">
        <v>186</v>
      </c>
      <c r="G24" s="14"/>
      <c r="H24" s="154"/>
      <c r="I24" s="154"/>
    </row>
    <row r="25" spans="2:9" ht="226.5" customHeight="1" outlineLevel="3" x14ac:dyDescent="0.2">
      <c r="B25" s="5">
        <v>7</v>
      </c>
      <c r="C25" s="46" t="s">
        <v>4</v>
      </c>
      <c r="D25" s="48" t="s">
        <v>89</v>
      </c>
      <c r="E25" s="48" t="s">
        <v>227</v>
      </c>
      <c r="F25" s="49" t="s">
        <v>187</v>
      </c>
      <c r="G25" s="14"/>
      <c r="H25" s="154"/>
      <c r="I25" s="154"/>
    </row>
    <row r="26" spans="2:9" ht="102" customHeight="1" outlineLevel="3" x14ac:dyDescent="0.2">
      <c r="B26" s="18">
        <v>8</v>
      </c>
      <c r="C26" s="46" t="s">
        <v>4</v>
      </c>
      <c r="D26" s="48" t="s">
        <v>28</v>
      </c>
      <c r="E26" s="48" t="s">
        <v>188</v>
      </c>
      <c r="F26" s="49" t="s">
        <v>189</v>
      </c>
      <c r="G26" s="14"/>
      <c r="H26" s="154"/>
      <c r="I26" s="154"/>
    </row>
    <row r="27" spans="2:9" ht="93.95" customHeight="1" outlineLevel="3" x14ac:dyDescent="0.2">
      <c r="B27" s="139">
        <v>9</v>
      </c>
      <c r="C27" s="46" t="s">
        <v>4</v>
      </c>
      <c r="D27" s="48" t="s">
        <v>93</v>
      </c>
      <c r="E27" s="48" t="s">
        <v>153</v>
      </c>
      <c r="F27" s="49" t="s">
        <v>141</v>
      </c>
      <c r="G27" s="14"/>
      <c r="H27" s="154"/>
      <c r="I27" s="154"/>
    </row>
    <row r="28" spans="2:9" ht="106.5" customHeight="1" outlineLevel="3" x14ac:dyDescent="0.2">
      <c r="B28" s="5">
        <v>10</v>
      </c>
      <c r="C28" s="46" t="s">
        <v>4</v>
      </c>
      <c r="D28" s="48" t="s">
        <v>18</v>
      </c>
      <c r="E28" s="48" t="s">
        <v>190</v>
      </c>
      <c r="F28" s="49" t="s">
        <v>191</v>
      </c>
      <c r="G28" s="14"/>
      <c r="H28" s="154"/>
      <c r="I28" s="154"/>
    </row>
    <row r="29" spans="2:9" ht="150.94999999999999" customHeight="1" outlineLevel="3" x14ac:dyDescent="0.2">
      <c r="B29" s="139">
        <v>11</v>
      </c>
      <c r="C29" s="46" t="s">
        <v>1</v>
      </c>
      <c r="D29" s="48" t="s">
        <v>19</v>
      </c>
      <c r="E29" s="48" t="s">
        <v>228</v>
      </c>
      <c r="F29" s="48" t="s">
        <v>128</v>
      </c>
      <c r="G29" s="15"/>
      <c r="H29" s="154"/>
      <c r="I29" s="154"/>
    </row>
    <row r="30" spans="2:9" ht="215.45" customHeight="1" outlineLevel="3" x14ac:dyDescent="0.2">
      <c r="B30" s="5">
        <v>12</v>
      </c>
      <c r="C30" s="46" t="s">
        <v>1</v>
      </c>
      <c r="D30" s="48" t="s">
        <v>59</v>
      </c>
      <c r="E30" s="48" t="s">
        <v>229</v>
      </c>
      <c r="F30" s="49" t="s">
        <v>192</v>
      </c>
      <c r="G30" s="14"/>
      <c r="H30" s="154"/>
      <c r="I30" s="154"/>
    </row>
    <row r="31" spans="2:9" ht="181.15" customHeight="1" outlineLevel="3" x14ac:dyDescent="0.2">
      <c r="B31" s="139">
        <v>13</v>
      </c>
      <c r="C31" s="46" t="s">
        <v>1</v>
      </c>
      <c r="D31" s="48" t="s">
        <v>60</v>
      </c>
      <c r="E31" s="48" t="s">
        <v>230</v>
      </c>
      <c r="F31" s="49" t="s">
        <v>193</v>
      </c>
      <c r="G31" s="14"/>
      <c r="H31" s="154"/>
      <c r="I31" s="154"/>
    </row>
    <row r="32" spans="2:9" ht="177" customHeight="1" outlineLevel="3" thickBot="1" x14ac:dyDescent="0.25">
      <c r="B32" s="140">
        <v>14</v>
      </c>
      <c r="C32" s="50" t="s">
        <v>1</v>
      </c>
      <c r="D32" s="51" t="s">
        <v>61</v>
      </c>
      <c r="E32" s="51" t="s">
        <v>231</v>
      </c>
      <c r="F32" s="50" t="s">
        <v>146</v>
      </c>
      <c r="G32" s="26"/>
      <c r="H32" s="158"/>
      <c r="I32" s="158"/>
    </row>
    <row r="34" spans="1:9" s="4" customFormat="1" ht="16.5" thickBot="1" x14ac:dyDescent="0.3">
      <c r="A34" s="4">
        <v>2</v>
      </c>
      <c r="B34" s="4" t="s">
        <v>98</v>
      </c>
      <c r="E34" s="4" t="s">
        <v>70</v>
      </c>
    </row>
    <row r="35" spans="1:9" s="16" customFormat="1" ht="16.5" outlineLevel="1" thickTop="1" thickBot="1" x14ac:dyDescent="0.3">
      <c r="B35" s="16" t="s">
        <v>17</v>
      </c>
      <c r="C35" s="16" t="s">
        <v>97</v>
      </c>
    </row>
    <row r="36" spans="1:9" ht="13.5" thickTop="1" x14ac:dyDescent="0.2"/>
    <row r="37" spans="1:9" ht="13.5" outlineLevel="1" thickBot="1" x14ac:dyDescent="0.25"/>
    <row r="38" spans="1:9" ht="26.25" outlineLevel="1" thickBot="1" x14ac:dyDescent="0.25">
      <c r="B38" s="7" t="s">
        <v>0</v>
      </c>
      <c r="C38" s="8" t="s">
        <v>9</v>
      </c>
      <c r="D38" s="45" t="s">
        <v>5</v>
      </c>
      <c r="E38" s="8" t="s">
        <v>6</v>
      </c>
      <c r="F38" s="8" t="s">
        <v>35</v>
      </c>
      <c r="G38" s="8" t="s">
        <v>31</v>
      </c>
      <c r="H38" s="153" t="s">
        <v>107</v>
      </c>
      <c r="I38" s="153" t="s">
        <v>113</v>
      </c>
    </row>
    <row r="39" spans="1:9" ht="213.95" customHeight="1" outlineLevel="3" x14ac:dyDescent="0.2">
      <c r="B39" s="19">
        <v>1</v>
      </c>
      <c r="C39" s="46" t="s">
        <v>2</v>
      </c>
      <c r="D39" s="47" t="s">
        <v>88</v>
      </c>
      <c r="E39" s="48" t="s">
        <v>221</v>
      </c>
      <c r="F39" s="49" t="s">
        <v>182</v>
      </c>
      <c r="G39" s="14"/>
      <c r="H39" s="13"/>
      <c r="I39" s="13"/>
    </row>
    <row r="40" spans="1:9" ht="86.1" customHeight="1" outlineLevel="1" x14ac:dyDescent="0.2">
      <c r="B40" s="6">
        <v>2</v>
      </c>
      <c r="C40" s="52" t="s">
        <v>2</v>
      </c>
      <c r="D40" s="48" t="s">
        <v>75</v>
      </c>
      <c r="E40" s="48" t="s">
        <v>222</v>
      </c>
      <c r="F40" s="49" t="s">
        <v>174</v>
      </c>
      <c r="G40" s="14"/>
      <c r="H40" s="154"/>
      <c r="I40" s="154"/>
    </row>
    <row r="41" spans="1:9" ht="123.75" outlineLevel="1" x14ac:dyDescent="0.2">
      <c r="B41" s="139">
        <v>3</v>
      </c>
      <c r="C41" s="52" t="s">
        <v>2</v>
      </c>
      <c r="D41" s="48" t="s">
        <v>81</v>
      </c>
      <c r="E41" s="48" t="s">
        <v>223</v>
      </c>
      <c r="F41" s="49" t="s">
        <v>183</v>
      </c>
      <c r="G41" s="14"/>
      <c r="H41" s="154"/>
      <c r="I41" s="154"/>
    </row>
    <row r="42" spans="1:9" ht="186.6" customHeight="1" outlineLevel="1" x14ac:dyDescent="0.2">
      <c r="B42" s="139">
        <v>4</v>
      </c>
      <c r="C42" s="46" t="s">
        <v>3</v>
      </c>
      <c r="D42" s="48" t="s">
        <v>92</v>
      </c>
      <c r="E42" s="48" t="s">
        <v>232</v>
      </c>
      <c r="F42" s="49" t="s">
        <v>194</v>
      </c>
      <c r="G42" s="14"/>
      <c r="H42" s="154"/>
      <c r="I42" s="154"/>
    </row>
    <row r="43" spans="1:9" ht="132.94999999999999" customHeight="1" outlineLevel="1" x14ac:dyDescent="0.2">
      <c r="B43" s="18">
        <v>5</v>
      </c>
      <c r="C43" s="52" t="s">
        <v>3</v>
      </c>
      <c r="D43" s="48" t="s">
        <v>58</v>
      </c>
      <c r="E43" s="48" t="s">
        <v>241</v>
      </c>
      <c r="F43" s="49" t="s">
        <v>185</v>
      </c>
      <c r="G43" s="10"/>
      <c r="H43" s="154"/>
      <c r="I43" s="154"/>
    </row>
    <row r="44" spans="1:9" ht="92.1" customHeight="1" outlineLevel="3" x14ac:dyDescent="0.2">
      <c r="B44" s="5">
        <v>6</v>
      </c>
      <c r="C44" s="46" t="s">
        <v>3</v>
      </c>
      <c r="D44" s="48" t="s">
        <v>39</v>
      </c>
      <c r="E44" s="48" t="s">
        <v>226</v>
      </c>
      <c r="F44" s="49" t="s">
        <v>186</v>
      </c>
      <c r="G44" s="14"/>
      <c r="H44" s="14"/>
      <c r="I44" s="14"/>
    </row>
    <row r="45" spans="1:9" ht="225.6" customHeight="1" outlineLevel="1" x14ac:dyDescent="0.2">
      <c r="A45" s="35"/>
      <c r="B45" s="5">
        <v>7</v>
      </c>
      <c r="C45" s="52" t="s">
        <v>4</v>
      </c>
      <c r="D45" s="48" t="s">
        <v>89</v>
      </c>
      <c r="E45" s="48" t="s">
        <v>227</v>
      </c>
      <c r="F45" s="49" t="s">
        <v>187</v>
      </c>
      <c r="G45" s="14"/>
      <c r="H45" s="154"/>
      <c r="I45" s="154"/>
    </row>
    <row r="46" spans="1:9" ht="63.75" outlineLevel="1" x14ac:dyDescent="0.2">
      <c r="B46" s="18">
        <v>8</v>
      </c>
      <c r="C46" s="46" t="s">
        <v>4</v>
      </c>
      <c r="D46" s="48" t="s">
        <v>36</v>
      </c>
      <c r="E46" s="48" t="s">
        <v>188</v>
      </c>
      <c r="F46" s="49" t="s">
        <v>189</v>
      </c>
      <c r="G46" s="14"/>
      <c r="H46" s="154"/>
      <c r="I46" s="154"/>
    </row>
    <row r="47" spans="1:9" ht="99.6" customHeight="1" outlineLevel="1" x14ac:dyDescent="0.2">
      <c r="B47" s="139">
        <v>9</v>
      </c>
      <c r="C47" s="52" t="s">
        <v>4</v>
      </c>
      <c r="D47" s="48" t="s">
        <v>93</v>
      </c>
      <c r="E47" s="48" t="s">
        <v>153</v>
      </c>
      <c r="F47" s="49" t="s">
        <v>141</v>
      </c>
      <c r="G47" s="14"/>
      <c r="H47" s="154"/>
      <c r="I47" s="154"/>
    </row>
    <row r="48" spans="1:9" ht="114.75" outlineLevel="1" x14ac:dyDescent="0.2">
      <c r="B48" s="5">
        <v>10</v>
      </c>
      <c r="C48" s="52" t="s">
        <v>4</v>
      </c>
      <c r="D48" s="53" t="s">
        <v>18</v>
      </c>
      <c r="E48" s="48" t="s">
        <v>190</v>
      </c>
      <c r="F48" s="54" t="s">
        <v>191</v>
      </c>
      <c r="G48" s="10"/>
      <c r="H48" s="154"/>
      <c r="I48" s="154"/>
    </row>
    <row r="49" spans="1:9" ht="150.6" customHeight="1" outlineLevel="1" x14ac:dyDescent="0.2">
      <c r="B49" s="139">
        <v>11</v>
      </c>
      <c r="C49" s="52" t="s">
        <v>1</v>
      </c>
      <c r="D49" s="53" t="s">
        <v>19</v>
      </c>
      <c r="E49" s="53" t="s">
        <v>228</v>
      </c>
      <c r="F49" s="53" t="s">
        <v>128</v>
      </c>
      <c r="G49" s="12"/>
      <c r="H49" s="154"/>
      <c r="I49" s="154"/>
    </row>
    <row r="50" spans="1:9" ht="217.5" customHeight="1" outlineLevel="1" x14ac:dyDescent="0.2">
      <c r="B50" s="18">
        <v>12</v>
      </c>
      <c r="C50" s="52" t="s">
        <v>1</v>
      </c>
      <c r="D50" s="48" t="s">
        <v>59</v>
      </c>
      <c r="E50" s="48" t="s">
        <v>229</v>
      </c>
      <c r="F50" s="49" t="s">
        <v>192</v>
      </c>
      <c r="G50" s="10"/>
      <c r="H50" s="154"/>
      <c r="I50" s="154"/>
    </row>
    <row r="51" spans="1:9" ht="183" customHeight="1" outlineLevel="1" x14ac:dyDescent="0.2">
      <c r="B51" s="139">
        <v>13</v>
      </c>
      <c r="C51" s="52" t="s">
        <v>1</v>
      </c>
      <c r="D51" s="48" t="s">
        <v>60</v>
      </c>
      <c r="E51" s="48" t="s">
        <v>230</v>
      </c>
      <c r="F51" s="49" t="s">
        <v>193</v>
      </c>
      <c r="G51" s="10"/>
      <c r="H51" s="154"/>
      <c r="I51" s="154"/>
    </row>
    <row r="52" spans="1:9" ht="174.95" customHeight="1" outlineLevel="1" thickBot="1" x14ac:dyDescent="0.25">
      <c r="B52" s="140">
        <v>14</v>
      </c>
      <c r="C52" s="55" t="s">
        <v>1</v>
      </c>
      <c r="D52" s="51" t="s">
        <v>61</v>
      </c>
      <c r="E52" s="51" t="s">
        <v>231</v>
      </c>
      <c r="F52" s="50" t="s">
        <v>146</v>
      </c>
      <c r="G52" s="11"/>
      <c r="H52" s="156"/>
      <c r="I52" s="156"/>
    </row>
    <row r="54" spans="1:9" s="4" customFormat="1" ht="16.5" thickBot="1" x14ac:dyDescent="0.3">
      <c r="A54" s="4">
        <v>3</v>
      </c>
      <c r="B54" s="4" t="s">
        <v>21</v>
      </c>
      <c r="E54" s="4" t="s">
        <v>70</v>
      </c>
    </row>
    <row r="55" spans="1:9" ht="13.5" thickTop="1" x14ac:dyDescent="0.2"/>
    <row r="56" spans="1:9" ht="13.5" thickBot="1" x14ac:dyDescent="0.25"/>
    <row r="57" spans="1:9" ht="26.25" outlineLevel="1" thickBot="1" x14ac:dyDescent="0.25">
      <c r="B57" s="7" t="s">
        <v>0</v>
      </c>
      <c r="C57" s="8" t="s">
        <v>9</v>
      </c>
      <c r="D57" s="8" t="s">
        <v>5</v>
      </c>
      <c r="E57" s="8" t="s">
        <v>6</v>
      </c>
      <c r="F57" s="8" t="s">
        <v>35</v>
      </c>
      <c r="G57" s="8" t="s">
        <v>31</v>
      </c>
      <c r="H57" s="153" t="s">
        <v>107</v>
      </c>
      <c r="I57" s="153" t="s">
        <v>113</v>
      </c>
    </row>
    <row r="58" spans="1:9" ht="210.95" customHeight="1" outlineLevel="1" x14ac:dyDescent="0.2">
      <c r="A58" s="34"/>
      <c r="B58" s="19">
        <v>1</v>
      </c>
      <c r="C58" s="9" t="s">
        <v>2</v>
      </c>
      <c r="D58" s="47" t="s">
        <v>88</v>
      </c>
      <c r="E58" s="48" t="s">
        <v>221</v>
      </c>
      <c r="F58" s="49" t="s">
        <v>182</v>
      </c>
      <c r="G58" s="14"/>
      <c r="H58" s="157"/>
      <c r="I58" s="157"/>
    </row>
    <row r="59" spans="1:9" ht="84.6" customHeight="1" outlineLevel="1" x14ac:dyDescent="0.2">
      <c r="B59" s="5">
        <v>2</v>
      </c>
      <c r="C59" s="9" t="s">
        <v>2</v>
      </c>
      <c r="D59" s="48" t="s">
        <v>75</v>
      </c>
      <c r="E59" s="48" t="s">
        <v>222</v>
      </c>
      <c r="F59" s="49" t="s">
        <v>174</v>
      </c>
      <c r="G59" s="14"/>
      <c r="H59" s="154"/>
      <c r="I59" s="154"/>
    </row>
    <row r="60" spans="1:9" ht="120.6" customHeight="1" outlineLevel="1" x14ac:dyDescent="0.2">
      <c r="B60" s="139">
        <v>3</v>
      </c>
      <c r="C60" s="9" t="s">
        <v>2</v>
      </c>
      <c r="D60" s="48" t="s">
        <v>81</v>
      </c>
      <c r="E60" s="48" t="s">
        <v>223</v>
      </c>
      <c r="F60" s="49" t="s">
        <v>183</v>
      </c>
      <c r="G60" s="14"/>
      <c r="H60" s="154"/>
      <c r="I60" s="154"/>
    </row>
    <row r="61" spans="1:9" ht="185.1" customHeight="1" outlineLevel="1" x14ac:dyDescent="0.2">
      <c r="B61" s="139">
        <v>4</v>
      </c>
      <c r="C61" s="17" t="s">
        <v>3</v>
      </c>
      <c r="D61" s="48" t="s">
        <v>92</v>
      </c>
      <c r="E61" s="48" t="s">
        <v>232</v>
      </c>
      <c r="F61" s="49" t="s">
        <v>194</v>
      </c>
      <c r="G61" s="14"/>
      <c r="H61" s="154"/>
      <c r="I61" s="154"/>
    </row>
    <row r="62" spans="1:9" ht="135.6" customHeight="1" outlineLevel="1" x14ac:dyDescent="0.2">
      <c r="B62" s="5">
        <v>5</v>
      </c>
      <c r="C62" s="9" t="s">
        <v>3</v>
      </c>
      <c r="D62" s="48" t="s">
        <v>58</v>
      </c>
      <c r="E62" s="48" t="s">
        <v>225</v>
      </c>
      <c r="F62" s="49" t="s">
        <v>185</v>
      </c>
      <c r="G62" s="14"/>
      <c r="H62" s="154"/>
      <c r="I62" s="154"/>
    </row>
    <row r="63" spans="1:9" ht="102.6" customHeight="1" outlineLevel="3" x14ac:dyDescent="0.2">
      <c r="B63" s="5">
        <v>6</v>
      </c>
      <c r="C63" s="46" t="s">
        <v>3</v>
      </c>
      <c r="D63" s="48" t="s">
        <v>39</v>
      </c>
      <c r="E63" s="48" t="s">
        <v>226</v>
      </c>
      <c r="F63" s="49" t="s">
        <v>186</v>
      </c>
      <c r="G63" s="14"/>
      <c r="H63" s="14"/>
      <c r="I63" s="14"/>
    </row>
    <row r="64" spans="1:9" ht="227.1" customHeight="1" outlineLevel="1" x14ac:dyDescent="0.2">
      <c r="B64" s="5">
        <v>7</v>
      </c>
      <c r="C64" s="9" t="s">
        <v>4</v>
      </c>
      <c r="D64" s="48" t="s">
        <v>89</v>
      </c>
      <c r="E64" s="48" t="s">
        <v>227</v>
      </c>
      <c r="F64" s="49" t="s">
        <v>187</v>
      </c>
      <c r="G64" s="14"/>
      <c r="H64" s="154"/>
      <c r="I64" s="154"/>
    </row>
    <row r="65" spans="1:9" ht="92.45" customHeight="1" outlineLevel="1" x14ac:dyDescent="0.2">
      <c r="B65" s="5">
        <v>8</v>
      </c>
      <c r="C65" s="17" t="s">
        <v>4</v>
      </c>
      <c r="D65" s="48" t="s">
        <v>36</v>
      </c>
      <c r="E65" s="48" t="s">
        <v>188</v>
      </c>
      <c r="F65" s="49" t="s">
        <v>189</v>
      </c>
      <c r="G65" s="14"/>
      <c r="H65" s="154"/>
      <c r="I65" s="154"/>
    </row>
    <row r="66" spans="1:9" ht="95.45" customHeight="1" outlineLevel="1" x14ac:dyDescent="0.2">
      <c r="B66" s="139">
        <v>9</v>
      </c>
      <c r="C66" s="9" t="s">
        <v>4</v>
      </c>
      <c r="D66" s="48" t="s">
        <v>93</v>
      </c>
      <c r="E66" s="48" t="s">
        <v>153</v>
      </c>
      <c r="F66" s="49" t="s">
        <v>141</v>
      </c>
      <c r="G66" s="14"/>
      <c r="H66" s="154"/>
      <c r="I66" s="154"/>
    </row>
    <row r="67" spans="1:9" ht="107.45" customHeight="1" outlineLevel="1" x14ac:dyDescent="0.2">
      <c r="B67" s="5">
        <v>10</v>
      </c>
      <c r="C67" s="9" t="s">
        <v>4</v>
      </c>
      <c r="D67" s="53" t="s">
        <v>18</v>
      </c>
      <c r="E67" s="48" t="s">
        <v>190</v>
      </c>
      <c r="F67" s="54" t="s">
        <v>191</v>
      </c>
      <c r="G67" s="10"/>
      <c r="H67" s="154"/>
      <c r="I67" s="154"/>
    </row>
    <row r="68" spans="1:9" ht="152.44999999999999" customHeight="1" outlineLevel="1" x14ac:dyDescent="0.2">
      <c r="B68" s="139">
        <v>11</v>
      </c>
      <c r="C68" s="9" t="s">
        <v>1</v>
      </c>
      <c r="D68" s="53" t="s">
        <v>19</v>
      </c>
      <c r="E68" s="53" t="s">
        <v>233</v>
      </c>
      <c r="F68" s="53" t="s">
        <v>128</v>
      </c>
      <c r="G68" s="12"/>
      <c r="H68" s="154"/>
      <c r="I68" s="154"/>
    </row>
    <row r="69" spans="1:9" ht="215.1" customHeight="1" outlineLevel="1" x14ac:dyDescent="0.2">
      <c r="B69" s="18">
        <v>12</v>
      </c>
      <c r="C69" s="9" t="s">
        <v>1</v>
      </c>
      <c r="D69" s="48" t="s">
        <v>59</v>
      </c>
      <c r="E69" s="48" t="s">
        <v>229</v>
      </c>
      <c r="F69" s="49" t="s">
        <v>195</v>
      </c>
      <c r="G69" s="10"/>
      <c r="H69" s="154"/>
      <c r="I69" s="154"/>
    </row>
    <row r="70" spans="1:9" ht="183.4" customHeight="1" outlineLevel="1" x14ac:dyDescent="0.2">
      <c r="B70" s="139">
        <v>13</v>
      </c>
      <c r="C70" s="9" t="s">
        <v>1</v>
      </c>
      <c r="D70" s="48" t="s">
        <v>60</v>
      </c>
      <c r="E70" s="48" t="s">
        <v>230</v>
      </c>
      <c r="F70" s="49" t="s">
        <v>196</v>
      </c>
      <c r="G70" s="10"/>
      <c r="H70" s="154"/>
      <c r="I70" s="154"/>
    </row>
    <row r="71" spans="1:9" ht="177" customHeight="1" outlineLevel="1" thickBot="1" x14ac:dyDescent="0.25">
      <c r="B71" s="140">
        <v>14</v>
      </c>
      <c r="C71" s="11" t="s">
        <v>1</v>
      </c>
      <c r="D71" s="56" t="s">
        <v>61</v>
      </c>
      <c r="E71" s="51" t="s">
        <v>231</v>
      </c>
      <c r="F71" s="55" t="s">
        <v>146</v>
      </c>
      <c r="G71" s="11"/>
      <c r="H71" s="156"/>
      <c r="I71" s="156"/>
    </row>
    <row r="72" spans="1:9" outlineLevel="1" x14ac:dyDescent="0.2"/>
    <row r="73" spans="1:9" outlineLevel="1" x14ac:dyDescent="0.2"/>
    <row r="74" spans="1:9" s="4" customFormat="1" ht="16.5" thickBot="1" x14ac:dyDescent="0.3">
      <c r="A74" s="4">
        <v>4</v>
      </c>
      <c r="B74" s="4" t="s">
        <v>20</v>
      </c>
      <c r="E74" s="4" t="s">
        <v>71</v>
      </c>
    </row>
    <row r="75" spans="1:9" ht="13.5" thickTop="1" x14ac:dyDescent="0.2"/>
    <row r="76" spans="1:9" ht="13.5" thickBot="1" x14ac:dyDescent="0.25"/>
    <row r="77" spans="1:9" ht="26.25" outlineLevel="1" thickBot="1" x14ac:dyDescent="0.25">
      <c r="B77" s="7" t="s">
        <v>0</v>
      </c>
      <c r="C77" s="8" t="s">
        <v>9</v>
      </c>
      <c r="D77" s="8" t="s">
        <v>5</v>
      </c>
      <c r="E77" s="8" t="s">
        <v>6</v>
      </c>
      <c r="F77" s="8" t="s">
        <v>35</v>
      </c>
      <c r="G77" s="8" t="s">
        <v>31</v>
      </c>
      <c r="H77" s="153" t="s">
        <v>107</v>
      </c>
      <c r="I77" s="153" t="s">
        <v>113</v>
      </c>
    </row>
    <row r="78" spans="1:9" ht="177.6" customHeight="1" outlineLevel="1" x14ac:dyDescent="0.2">
      <c r="B78" s="139">
        <v>1</v>
      </c>
      <c r="C78" s="17" t="s">
        <v>3</v>
      </c>
      <c r="D78" s="48" t="s">
        <v>100</v>
      </c>
      <c r="E78" s="48" t="s">
        <v>234</v>
      </c>
      <c r="F78" s="49" t="s">
        <v>197</v>
      </c>
      <c r="G78" s="14"/>
      <c r="H78" s="157"/>
      <c r="I78" s="157"/>
    </row>
    <row r="79" spans="1:9" ht="123" customHeight="1" outlineLevel="1" x14ac:dyDescent="0.2">
      <c r="B79" s="18">
        <v>2</v>
      </c>
      <c r="C79" s="17" t="s">
        <v>3</v>
      </c>
      <c r="D79" s="48" t="s">
        <v>62</v>
      </c>
      <c r="E79" s="48" t="s">
        <v>134</v>
      </c>
      <c r="F79" s="49" t="s">
        <v>198</v>
      </c>
      <c r="G79" s="25" t="s">
        <v>10</v>
      </c>
      <c r="H79" s="154"/>
      <c r="I79" s="154"/>
    </row>
    <row r="80" spans="1:9" ht="123" customHeight="1" outlineLevel="1" x14ac:dyDescent="0.2">
      <c r="B80" s="18">
        <v>3</v>
      </c>
      <c r="C80" s="17" t="s">
        <v>3</v>
      </c>
      <c r="D80" s="48" t="s">
        <v>90</v>
      </c>
      <c r="E80" s="48" t="s">
        <v>135</v>
      </c>
      <c r="F80" s="49" t="s">
        <v>199</v>
      </c>
      <c r="G80" s="25"/>
      <c r="H80" s="154"/>
      <c r="I80" s="154"/>
    </row>
    <row r="81" spans="1:9" ht="150.6" customHeight="1" outlineLevel="1" x14ac:dyDescent="0.2">
      <c r="B81" s="18">
        <v>4</v>
      </c>
      <c r="C81" s="9" t="s">
        <v>3</v>
      </c>
      <c r="D81" s="48" t="s">
        <v>58</v>
      </c>
      <c r="E81" s="48" t="s">
        <v>235</v>
      </c>
      <c r="F81" s="49" t="s">
        <v>200</v>
      </c>
      <c r="G81" s="14"/>
      <c r="H81" s="154"/>
      <c r="I81" s="154"/>
    </row>
    <row r="82" spans="1:9" ht="219" customHeight="1" outlineLevel="1" x14ac:dyDescent="0.2">
      <c r="B82" s="18">
        <v>5</v>
      </c>
      <c r="C82" s="9" t="s">
        <v>4</v>
      </c>
      <c r="D82" s="48" t="s">
        <v>89</v>
      </c>
      <c r="E82" s="48" t="s">
        <v>227</v>
      </c>
      <c r="F82" s="49" t="s">
        <v>187</v>
      </c>
      <c r="G82" s="14"/>
      <c r="H82" s="154"/>
      <c r="I82" s="154"/>
    </row>
    <row r="83" spans="1:9" ht="108.95" customHeight="1" outlineLevel="1" x14ac:dyDescent="0.2">
      <c r="B83" s="18">
        <v>6</v>
      </c>
      <c r="C83" s="9" t="s">
        <v>4</v>
      </c>
      <c r="D83" s="48" t="s">
        <v>36</v>
      </c>
      <c r="E83" s="48" t="s">
        <v>188</v>
      </c>
      <c r="F83" s="49" t="s">
        <v>189</v>
      </c>
      <c r="G83" s="14"/>
      <c r="H83" s="154"/>
      <c r="I83" s="154"/>
    </row>
    <row r="84" spans="1:9" ht="96.95" customHeight="1" outlineLevel="1" x14ac:dyDescent="0.2">
      <c r="B84" s="139">
        <v>7</v>
      </c>
      <c r="C84" s="9" t="s">
        <v>4</v>
      </c>
      <c r="D84" s="48" t="s">
        <v>93</v>
      </c>
      <c r="E84" s="48" t="s">
        <v>153</v>
      </c>
      <c r="F84" s="49" t="s">
        <v>141</v>
      </c>
      <c r="G84" s="14"/>
      <c r="H84" s="154"/>
      <c r="I84" s="154"/>
    </row>
    <row r="85" spans="1:9" ht="124.5" customHeight="1" outlineLevel="1" x14ac:dyDescent="0.2">
      <c r="B85" s="18">
        <v>8</v>
      </c>
      <c r="C85" s="9" t="s">
        <v>4</v>
      </c>
      <c r="D85" s="53" t="s">
        <v>18</v>
      </c>
      <c r="E85" s="48" t="s">
        <v>190</v>
      </c>
      <c r="F85" s="54" t="s">
        <v>201</v>
      </c>
      <c r="G85" s="10"/>
      <c r="H85" s="154"/>
      <c r="I85" s="154"/>
    </row>
    <row r="86" spans="1:9" ht="156.6" customHeight="1" outlineLevel="1" x14ac:dyDescent="0.2">
      <c r="B86" s="139">
        <v>9</v>
      </c>
      <c r="C86" s="9" t="s">
        <v>1</v>
      </c>
      <c r="D86" s="53" t="s">
        <v>19</v>
      </c>
      <c r="E86" s="53" t="s">
        <v>228</v>
      </c>
      <c r="F86" s="53" t="s">
        <v>128</v>
      </c>
      <c r="G86" s="12"/>
      <c r="H86" s="154"/>
      <c r="I86" s="154"/>
    </row>
    <row r="87" spans="1:9" ht="216" customHeight="1" outlineLevel="1" x14ac:dyDescent="0.2">
      <c r="B87" s="18">
        <v>10</v>
      </c>
      <c r="C87" s="9" t="s">
        <v>1</v>
      </c>
      <c r="D87" s="48" t="s">
        <v>59</v>
      </c>
      <c r="E87" s="48" t="s">
        <v>229</v>
      </c>
      <c r="F87" s="49" t="s">
        <v>195</v>
      </c>
      <c r="G87" s="10"/>
      <c r="H87" s="154"/>
      <c r="I87" s="154"/>
    </row>
    <row r="88" spans="1:9" ht="212.1" customHeight="1" outlineLevel="1" x14ac:dyDescent="0.2">
      <c r="B88" s="139">
        <v>11</v>
      </c>
      <c r="C88" s="9" t="s">
        <v>1</v>
      </c>
      <c r="D88" s="48" t="s">
        <v>60</v>
      </c>
      <c r="E88" s="48" t="s">
        <v>230</v>
      </c>
      <c r="F88" s="49" t="s">
        <v>196</v>
      </c>
      <c r="G88" s="10"/>
      <c r="H88" s="154"/>
      <c r="I88" s="154"/>
    </row>
    <row r="89" spans="1:9" ht="176.45" customHeight="1" outlineLevel="1" thickBot="1" x14ac:dyDescent="0.25">
      <c r="B89" s="140">
        <v>12</v>
      </c>
      <c r="C89" s="11" t="s">
        <v>1</v>
      </c>
      <c r="D89" s="51" t="s">
        <v>61</v>
      </c>
      <c r="E89" s="51" t="s">
        <v>231</v>
      </c>
      <c r="F89" s="50" t="s">
        <v>146</v>
      </c>
      <c r="G89" s="11"/>
      <c r="H89" s="156"/>
      <c r="I89" s="156"/>
    </row>
    <row r="90" spans="1:9" outlineLevel="1" x14ac:dyDescent="0.2"/>
    <row r="91" spans="1:9" s="4" customFormat="1" ht="16.5" thickBot="1" x14ac:dyDescent="0.3">
      <c r="A91" s="4">
        <v>5</v>
      </c>
      <c r="B91" s="4" t="s">
        <v>22</v>
      </c>
      <c r="E91" s="4" t="s">
        <v>70</v>
      </c>
    </row>
    <row r="92" spans="1:9" ht="13.5" thickTop="1" x14ac:dyDescent="0.2"/>
    <row r="93" spans="1:9" ht="13.5" thickBot="1" x14ac:dyDescent="0.25"/>
    <row r="94" spans="1:9" ht="26.25" outlineLevel="1" thickBot="1" x14ac:dyDescent="0.25">
      <c r="B94" s="7" t="s">
        <v>0</v>
      </c>
      <c r="C94" s="8" t="s">
        <v>9</v>
      </c>
      <c r="D94" s="8" t="s">
        <v>5</v>
      </c>
      <c r="E94" s="8" t="s">
        <v>6</v>
      </c>
      <c r="F94" s="8" t="s">
        <v>35</v>
      </c>
      <c r="G94" s="8" t="s">
        <v>31</v>
      </c>
      <c r="H94" s="153" t="s">
        <v>107</v>
      </c>
      <c r="I94" s="153" t="s">
        <v>113</v>
      </c>
    </row>
    <row r="95" spans="1:9" ht="213.95" customHeight="1" outlineLevel="1" x14ac:dyDescent="0.2">
      <c r="B95" s="33">
        <v>1</v>
      </c>
      <c r="C95" s="9" t="s">
        <v>2</v>
      </c>
      <c r="D95" s="47" t="s">
        <v>88</v>
      </c>
      <c r="E95" s="48" t="s">
        <v>236</v>
      </c>
      <c r="F95" s="49" t="s">
        <v>182</v>
      </c>
      <c r="G95" s="49"/>
      <c r="H95" s="152"/>
      <c r="I95" s="152"/>
    </row>
    <row r="96" spans="1:9" ht="81.599999999999994" customHeight="1" outlineLevel="1" x14ac:dyDescent="0.2">
      <c r="B96" s="5">
        <v>2</v>
      </c>
      <c r="C96" s="9" t="s">
        <v>2</v>
      </c>
      <c r="D96" s="48" t="s">
        <v>75</v>
      </c>
      <c r="E96" s="48" t="s">
        <v>237</v>
      </c>
      <c r="F96" s="49" t="s">
        <v>174</v>
      </c>
      <c r="G96" s="49"/>
      <c r="H96" s="155"/>
      <c r="I96" s="155"/>
    </row>
    <row r="97" spans="2:9" ht="142.5" customHeight="1" outlineLevel="3" x14ac:dyDescent="0.2">
      <c r="B97" s="84">
        <v>3</v>
      </c>
      <c r="C97" s="46" t="s">
        <v>2</v>
      </c>
      <c r="D97" s="48" t="s">
        <v>81</v>
      </c>
      <c r="E97" s="48" t="s">
        <v>223</v>
      </c>
      <c r="F97" s="49" t="s">
        <v>183</v>
      </c>
      <c r="G97" s="36"/>
    </row>
    <row r="98" spans="2:9" ht="183.4" customHeight="1" outlineLevel="3" x14ac:dyDescent="0.2">
      <c r="B98" s="84">
        <v>4</v>
      </c>
      <c r="C98" s="46" t="s">
        <v>3</v>
      </c>
      <c r="D98" s="48" t="s">
        <v>136</v>
      </c>
      <c r="E98" s="48" t="s">
        <v>238</v>
      </c>
      <c r="F98" s="49" t="s">
        <v>202</v>
      </c>
      <c r="G98" s="14"/>
    </row>
    <row r="99" spans="2:9" ht="95.1" customHeight="1" outlineLevel="1" x14ac:dyDescent="0.2">
      <c r="B99" s="18">
        <v>5</v>
      </c>
      <c r="C99" s="17" t="s">
        <v>3</v>
      </c>
      <c r="D99" s="48" t="s">
        <v>51</v>
      </c>
      <c r="E99" s="48" t="s">
        <v>239</v>
      </c>
      <c r="F99" s="49" t="s">
        <v>203</v>
      </c>
      <c r="G99" s="49"/>
      <c r="H99" s="155"/>
      <c r="I99" s="155"/>
    </row>
    <row r="100" spans="2:9" ht="108.6" customHeight="1" outlineLevel="1" x14ac:dyDescent="0.2">
      <c r="B100" s="18">
        <v>6</v>
      </c>
      <c r="C100" s="17" t="s">
        <v>3</v>
      </c>
      <c r="D100" s="48" t="s">
        <v>52</v>
      </c>
      <c r="E100" s="48" t="s">
        <v>240</v>
      </c>
      <c r="F100" s="49" t="s">
        <v>204</v>
      </c>
      <c r="G100" s="49"/>
      <c r="H100" s="155"/>
      <c r="I100" s="155"/>
    </row>
    <row r="101" spans="2:9" ht="147" customHeight="1" outlineLevel="1" x14ac:dyDescent="0.2">
      <c r="B101" s="18">
        <v>7</v>
      </c>
      <c r="C101" s="9" t="s">
        <v>3</v>
      </c>
      <c r="D101" s="48" t="s">
        <v>58</v>
      </c>
      <c r="E101" s="48" t="s">
        <v>225</v>
      </c>
      <c r="F101" s="49" t="s">
        <v>185</v>
      </c>
      <c r="G101" s="49"/>
      <c r="H101" s="155"/>
      <c r="I101" s="155"/>
    </row>
    <row r="102" spans="2:9" ht="15.6" customHeight="1" outlineLevel="2" thickBot="1" x14ac:dyDescent="0.25">
      <c r="B102" s="75"/>
      <c r="C102" s="76"/>
      <c r="D102" s="77"/>
      <c r="E102" s="77"/>
      <c r="F102" s="78"/>
      <c r="G102" s="80"/>
      <c r="H102" s="80"/>
      <c r="I102" s="80"/>
    </row>
  </sheetData>
  <dataConsolidate/>
  <dataValidations count="2">
    <dataValidation type="list" allowBlank="1" showInputMessage="1" showErrorMessage="1" sqref="G79:G80" xr:uid="{4BB3D43F-D9D8-4048-A426-311149E16C64}">
      <formula1>"Sí, No"</formula1>
    </dataValidation>
    <dataValidation type="list" allowBlank="1" showInputMessage="1" showErrorMessage="1" sqref="C19:C32 C39:C52 C58:C71 C78:C89 C95:C102" xr:uid="{4DC029EE-D8C3-437C-944D-707A7650FEB9}">
      <formula1>"Solicitud del servicio, Provisión del servicio, Gestión de fallas, QoS"</formula1>
    </dataValidation>
  </dataValidation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F3F16-0C03-4C2A-AFBF-DB0297E567DF}">
  <sheetPr>
    <tabColor theme="5" tint="0.39997558519241921"/>
  </sheetPr>
  <dimension ref="A1:Q35"/>
  <sheetViews>
    <sheetView zoomScale="106" zoomScaleNormal="106" workbookViewId="0">
      <selection activeCell="D8" sqref="D8"/>
    </sheetView>
  </sheetViews>
  <sheetFormatPr baseColWidth="10" defaultColWidth="9.42578125" defaultRowHeight="12.75" outlineLevelRow="1" x14ac:dyDescent="0.2"/>
  <cols>
    <col min="1" max="1" width="9.42578125" style="20"/>
    <col min="2" max="2" width="7.5703125" style="20" customWidth="1"/>
    <col min="3" max="3" width="25.42578125" style="20" customWidth="1"/>
    <col min="4" max="4" width="29.42578125" style="20" customWidth="1"/>
    <col min="5" max="5" width="66.140625" style="20" customWidth="1"/>
    <col min="6" max="6" width="49.5703125" style="20" customWidth="1"/>
    <col min="7" max="7" width="21.42578125" style="20" customWidth="1"/>
    <col min="8" max="9" width="51" style="20" customWidth="1"/>
    <col min="10" max="16384" width="9.42578125" style="20"/>
  </cols>
  <sheetData>
    <row r="1" spans="1:17" s="1" customFormat="1" ht="20.25" x14ac:dyDescent="0.3">
      <c r="B1" s="1" t="s">
        <v>82</v>
      </c>
    </row>
    <row r="2" spans="1:17" s="37" customFormat="1" ht="5.45" customHeight="1" x14ac:dyDescent="0.2"/>
    <row r="3" spans="1:17" s="27" customFormat="1" ht="36.950000000000003" customHeight="1" x14ac:dyDescent="0.2">
      <c r="B3" s="88"/>
      <c r="C3" s="87" t="s">
        <v>111</v>
      </c>
    </row>
    <row r="4" spans="1:17" s="27" customFormat="1" ht="26.1" customHeight="1" x14ac:dyDescent="0.2">
      <c r="B4" s="138"/>
      <c r="C4" s="87" t="s">
        <v>110</v>
      </c>
      <c r="D4" s="30"/>
    </row>
    <row r="5" spans="1:17" s="4" customFormat="1" ht="16.5" thickBot="1" x14ac:dyDescent="0.3">
      <c r="B5" s="4" t="s">
        <v>112</v>
      </c>
      <c r="D5" s="4" t="s">
        <v>109</v>
      </c>
    </row>
    <row r="6" spans="1:17" s="27" customFormat="1" ht="13.5" thickTop="1" x14ac:dyDescent="0.2">
      <c r="A6" s="85"/>
      <c r="E6" s="30"/>
      <c r="F6" s="30"/>
      <c r="J6" s="30"/>
      <c r="K6" s="30"/>
      <c r="L6" s="30"/>
      <c r="M6" s="30"/>
      <c r="O6" s="83"/>
      <c r="P6" s="71"/>
      <c r="Q6" s="71"/>
    </row>
    <row r="7" spans="1:17" s="27" customFormat="1" ht="51" x14ac:dyDescent="0.2">
      <c r="A7" s="85"/>
      <c r="C7" s="129" t="s">
        <v>83</v>
      </c>
      <c r="D7" s="127"/>
      <c r="F7" s="30"/>
      <c r="J7" s="30"/>
      <c r="K7" s="30"/>
      <c r="L7" s="30"/>
      <c r="M7" s="30"/>
      <c r="O7" s="83"/>
      <c r="P7" s="71"/>
      <c r="Q7" s="71"/>
    </row>
    <row r="8" spans="1:17" s="27" customFormat="1" x14ac:dyDescent="0.2">
      <c r="A8" s="85"/>
      <c r="C8" s="87"/>
      <c r="F8" s="30"/>
      <c r="J8" s="30"/>
      <c r="K8" s="30"/>
      <c r="L8" s="30"/>
      <c r="M8" s="30"/>
      <c r="O8" s="83"/>
      <c r="P8" s="71"/>
      <c r="Q8" s="71"/>
    </row>
    <row r="9" spans="1:17" s="27" customFormat="1" x14ac:dyDescent="0.2">
      <c r="A9" s="85"/>
      <c r="C9" s="86"/>
      <c r="F9" s="30"/>
      <c r="J9" s="30"/>
      <c r="K9" s="30"/>
      <c r="L9" s="30"/>
      <c r="M9" s="30"/>
      <c r="O9" s="83"/>
      <c r="P9" s="71"/>
      <c r="Q9" s="71"/>
    </row>
    <row r="10" spans="1:17" s="27" customFormat="1" x14ac:dyDescent="0.2">
      <c r="A10" s="85"/>
      <c r="C10" s="86"/>
      <c r="F10" s="30"/>
      <c r="J10" s="30"/>
      <c r="K10" s="30"/>
      <c r="L10" s="30"/>
      <c r="M10" s="30"/>
      <c r="O10" s="83"/>
      <c r="P10" s="71"/>
      <c r="Q10" s="71"/>
    </row>
    <row r="11" spans="1:17" s="27" customFormat="1" x14ac:dyDescent="0.2">
      <c r="A11" s="85"/>
      <c r="F11" s="30"/>
      <c r="J11" s="30"/>
      <c r="K11" s="30"/>
      <c r="L11" s="30"/>
      <c r="M11" s="30"/>
      <c r="O11" s="83"/>
      <c r="P11" s="71"/>
      <c r="Q11" s="71"/>
    </row>
    <row r="12" spans="1:17" s="27" customFormat="1" x14ac:dyDescent="0.2">
      <c r="A12" s="85"/>
      <c r="F12" s="30"/>
      <c r="J12" s="30"/>
      <c r="K12" s="30"/>
      <c r="L12" s="30"/>
      <c r="M12" s="30"/>
      <c r="O12" s="83"/>
      <c r="P12" s="71"/>
      <c r="Q12" s="71"/>
    </row>
    <row r="13" spans="1:17" ht="4.3499999999999996" customHeight="1" x14ac:dyDescent="0.2">
      <c r="A13" s="2"/>
    </row>
    <row r="14" spans="1:17" s="4" customFormat="1" ht="16.5" thickBot="1" x14ac:dyDescent="0.3">
      <c r="A14" s="4">
        <v>1</v>
      </c>
      <c r="B14" s="4" t="s">
        <v>83</v>
      </c>
    </row>
    <row r="15" spans="1:17" ht="13.5" thickTop="1" x14ac:dyDescent="0.2"/>
    <row r="16" spans="1:17" s="16" customFormat="1" ht="15.75" outlineLevel="1" thickBot="1" x14ac:dyDescent="0.3">
      <c r="B16" s="16" t="s">
        <v>17</v>
      </c>
      <c r="C16" s="16" t="s">
        <v>95</v>
      </c>
    </row>
    <row r="17" spans="2:9" ht="13.5" thickTop="1" x14ac:dyDescent="0.2"/>
    <row r="18" spans="2:9" ht="13.5" outlineLevel="1" thickBot="1" x14ac:dyDescent="0.25"/>
    <row r="19" spans="2:9" ht="26.25" outlineLevel="1" thickBot="1" x14ac:dyDescent="0.25">
      <c r="B19" s="21" t="s">
        <v>0</v>
      </c>
      <c r="C19" s="22" t="s">
        <v>9</v>
      </c>
      <c r="D19" s="22" t="s">
        <v>5</v>
      </c>
      <c r="E19" s="22" t="s">
        <v>6</v>
      </c>
      <c r="F19" s="22" t="s">
        <v>35</v>
      </c>
      <c r="G19" s="22" t="s">
        <v>31</v>
      </c>
      <c r="H19" s="161" t="s">
        <v>107</v>
      </c>
      <c r="I19" s="153" t="s">
        <v>113</v>
      </c>
    </row>
    <row r="20" spans="2:9" ht="78.95" customHeight="1" outlineLevel="1" x14ac:dyDescent="0.2">
      <c r="B20" s="23">
        <v>1</v>
      </c>
      <c r="C20" s="58" t="s">
        <v>2</v>
      </c>
      <c r="D20" s="59" t="s">
        <v>16</v>
      </c>
      <c r="E20" s="59" t="s">
        <v>147</v>
      </c>
      <c r="F20" s="60" t="s">
        <v>137</v>
      </c>
      <c r="G20" s="38"/>
      <c r="H20" s="160"/>
      <c r="I20" s="160"/>
    </row>
    <row r="21" spans="2:9" ht="123" customHeight="1" outlineLevel="1" x14ac:dyDescent="0.2">
      <c r="B21" s="23">
        <v>2</v>
      </c>
      <c r="C21" s="58" t="s">
        <v>2</v>
      </c>
      <c r="D21" s="61" t="s">
        <v>41</v>
      </c>
      <c r="E21" s="61" t="s">
        <v>148</v>
      </c>
      <c r="F21" s="60" t="s">
        <v>138</v>
      </c>
      <c r="G21" s="39"/>
      <c r="H21" s="159"/>
      <c r="I21" s="159"/>
    </row>
    <row r="22" spans="2:9" ht="153.94999999999999" customHeight="1" outlineLevel="1" x14ac:dyDescent="0.2">
      <c r="B22" s="23">
        <v>3</v>
      </c>
      <c r="C22" s="58" t="s">
        <v>3</v>
      </c>
      <c r="D22" s="61" t="s">
        <v>131</v>
      </c>
      <c r="E22" s="61" t="s">
        <v>149</v>
      </c>
      <c r="F22" s="61" t="s">
        <v>139</v>
      </c>
      <c r="G22" s="40"/>
      <c r="H22" s="159"/>
      <c r="I22" s="159"/>
    </row>
    <row r="23" spans="2:9" ht="119.45" customHeight="1" outlineLevel="1" x14ac:dyDescent="0.2">
      <c r="B23" s="41">
        <v>4</v>
      </c>
      <c r="C23" s="58" t="s">
        <v>3</v>
      </c>
      <c r="D23" s="61" t="s">
        <v>58</v>
      </c>
      <c r="E23" s="48" t="s">
        <v>63</v>
      </c>
      <c r="F23" s="49" t="s">
        <v>140</v>
      </c>
      <c r="G23" s="39"/>
      <c r="H23" s="159"/>
      <c r="I23" s="159"/>
    </row>
    <row r="24" spans="2:9" ht="73.5" customHeight="1" outlineLevel="1" x14ac:dyDescent="0.2">
      <c r="B24" s="23">
        <v>5</v>
      </c>
      <c r="C24" s="58" t="s">
        <v>4</v>
      </c>
      <c r="D24" s="62" t="s">
        <v>15</v>
      </c>
      <c r="E24" s="62" t="s">
        <v>161</v>
      </c>
      <c r="F24" s="62" t="s">
        <v>129</v>
      </c>
      <c r="G24" s="39" t="s">
        <v>10</v>
      </c>
      <c r="H24" s="159"/>
      <c r="I24" s="159"/>
    </row>
    <row r="25" spans="2:9" ht="71.45" customHeight="1" outlineLevel="1" x14ac:dyDescent="0.2">
      <c r="B25" s="23">
        <v>6</v>
      </c>
      <c r="C25" s="58" t="s">
        <v>4</v>
      </c>
      <c r="D25" s="62" t="s">
        <v>14</v>
      </c>
      <c r="E25" s="62" t="s">
        <v>160</v>
      </c>
      <c r="F25" s="62" t="s">
        <v>129</v>
      </c>
      <c r="G25" s="39" t="s">
        <v>10</v>
      </c>
      <c r="H25" s="159"/>
      <c r="I25" s="159"/>
    </row>
    <row r="26" spans="2:9" ht="74.099999999999994" customHeight="1" outlineLevel="1" x14ac:dyDescent="0.2">
      <c r="B26" s="23">
        <v>7</v>
      </c>
      <c r="C26" s="58" t="s">
        <v>4</v>
      </c>
      <c r="D26" s="62" t="s">
        <v>13</v>
      </c>
      <c r="E26" s="62" t="s">
        <v>159</v>
      </c>
      <c r="F26" s="62" t="s">
        <v>129</v>
      </c>
      <c r="G26" s="39" t="s">
        <v>10</v>
      </c>
      <c r="H26" s="159"/>
      <c r="I26" s="159"/>
    </row>
    <row r="27" spans="2:9" ht="76.5" customHeight="1" outlineLevel="1" x14ac:dyDescent="0.2">
      <c r="B27" s="23">
        <v>8</v>
      </c>
      <c r="C27" s="58" t="s">
        <v>4</v>
      </c>
      <c r="D27" s="61" t="s">
        <v>78</v>
      </c>
      <c r="E27" s="61" t="s">
        <v>150</v>
      </c>
      <c r="F27" s="49" t="s">
        <v>246</v>
      </c>
      <c r="G27" s="40" t="s">
        <v>10</v>
      </c>
      <c r="H27" s="159"/>
      <c r="I27" s="159"/>
    </row>
    <row r="28" spans="2:9" ht="74.45" customHeight="1" outlineLevel="1" x14ac:dyDescent="0.2">
      <c r="B28" s="23">
        <v>9</v>
      </c>
      <c r="C28" s="58" t="s">
        <v>4</v>
      </c>
      <c r="D28" s="61" t="s">
        <v>79</v>
      </c>
      <c r="E28" s="61" t="s">
        <v>151</v>
      </c>
      <c r="F28" s="49" t="s">
        <v>247</v>
      </c>
      <c r="G28" s="40" t="s">
        <v>10</v>
      </c>
      <c r="H28" s="159"/>
      <c r="I28" s="159"/>
    </row>
    <row r="29" spans="2:9" ht="87" customHeight="1" outlineLevel="1" x14ac:dyDescent="0.2">
      <c r="B29" s="23">
        <v>10</v>
      </c>
      <c r="C29" s="58" t="s">
        <v>4</v>
      </c>
      <c r="D29" s="61" t="s">
        <v>80</v>
      </c>
      <c r="E29" s="61" t="s">
        <v>152</v>
      </c>
      <c r="F29" s="49" t="s">
        <v>248</v>
      </c>
      <c r="G29" s="40" t="s">
        <v>10</v>
      </c>
      <c r="H29" s="159"/>
      <c r="I29" s="159"/>
    </row>
    <row r="30" spans="2:9" ht="97.5" customHeight="1" outlineLevel="1" x14ac:dyDescent="0.2">
      <c r="B30" s="141">
        <v>11</v>
      </c>
      <c r="C30" s="64" t="s">
        <v>4</v>
      </c>
      <c r="D30" s="48" t="s">
        <v>93</v>
      </c>
      <c r="E30" s="48" t="s">
        <v>153</v>
      </c>
      <c r="F30" s="49" t="s">
        <v>141</v>
      </c>
      <c r="G30" s="14"/>
      <c r="H30" s="159"/>
      <c r="I30" s="159"/>
    </row>
    <row r="31" spans="2:9" ht="153" outlineLevel="1" x14ac:dyDescent="0.2">
      <c r="B31" s="23">
        <v>12</v>
      </c>
      <c r="C31" s="58" t="s">
        <v>1</v>
      </c>
      <c r="D31" s="62" t="s">
        <v>12</v>
      </c>
      <c r="E31" s="62" t="s">
        <v>154</v>
      </c>
      <c r="F31" s="62" t="s">
        <v>142</v>
      </c>
      <c r="G31" s="39" t="s">
        <v>10</v>
      </c>
      <c r="H31" s="159"/>
      <c r="I31" s="159"/>
    </row>
    <row r="32" spans="2:9" ht="153" outlineLevel="1" x14ac:dyDescent="0.2">
      <c r="B32" s="23">
        <v>13</v>
      </c>
      <c r="C32" s="58" t="s">
        <v>1</v>
      </c>
      <c r="D32" s="62" t="s">
        <v>11</v>
      </c>
      <c r="E32" s="62" t="s">
        <v>155</v>
      </c>
      <c r="F32" s="62" t="s">
        <v>143</v>
      </c>
      <c r="G32" s="39" t="s">
        <v>10</v>
      </c>
      <c r="H32" s="159"/>
      <c r="I32" s="159"/>
    </row>
    <row r="33" spans="2:9" ht="204" outlineLevel="1" x14ac:dyDescent="0.2">
      <c r="B33" s="23">
        <v>14</v>
      </c>
      <c r="C33" s="58" t="s">
        <v>1</v>
      </c>
      <c r="D33" s="61" t="s">
        <v>74</v>
      </c>
      <c r="E33" s="61" t="s">
        <v>158</v>
      </c>
      <c r="F33" s="60" t="s">
        <v>144</v>
      </c>
      <c r="G33" s="39"/>
      <c r="H33" s="159"/>
      <c r="I33" s="159"/>
    </row>
    <row r="34" spans="2:9" ht="213.6" customHeight="1" outlineLevel="1" x14ac:dyDescent="0.2">
      <c r="B34" s="141">
        <v>15</v>
      </c>
      <c r="C34" s="64" t="s">
        <v>1</v>
      </c>
      <c r="D34" s="61" t="s">
        <v>77</v>
      </c>
      <c r="E34" s="61" t="s">
        <v>156</v>
      </c>
      <c r="F34" s="60" t="s">
        <v>145</v>
      </c>
      <c r="G34" s="40"/>
      <c r="H34" s="159"/>
      <c r="I34" s="159"/>
    </row>
    <row r="35" spans="2:9" ht="174.6" customHeight="1" outlineLevel="1" thickBot="1" x14ac:dyDescent="0.25">
      <c r="B35" s="142">
        <v>16</v>
      </c>
      <c r="C35" s="65" t="s">
        <v>1</v>
      </c>
      <c r="D35" s="66" t="s">
        <v>42</v>
      </c>
      <c r="E35" s="67" t="s">
        <v>157</v>
      </c>
      <c r="F35" s="65" t="s">
        <v>146</v>
      </c>
      <c r="G35" s="42"/>
      <c r="H35" s="162"/>
      <c r="I35" s="162"/>
    </row>
  </sheetData>
  <dataValidations count="1">
    <dataValidation type="list" allowBlank="1" showInputMessage="1" showErrorMessage="1" sqref="C20:C35" xr:uid="{012F4658-3ACA-4A6C-B986-6B28C226526D}">
      <formula1>"Solicitud del servicio, Provisión del servicio, Gestión de fallas, QoS"</formula1>
    </dataValidation>
  </dataValidations>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96282-FC93-475C-8A0A-2488D906D58A}">
  <sheetPr>
    <tabColor theme="5" tint="0.39997558519241921"/>
  </sheetPr>
  <dimension ref="A1:Q20"/>
  <sheetViews>
    <sheetView zoomScale="106" zoomScaleNormal="106" workbookViewId="0">
      <selection activeCell="I18" sqref="I18"/>
    </sheetView>
  </sheetViews>
  <sheetFormatPr baseColWidth="10" defaultColWidth="9.28515625" defaultRowHeight="12.75" outlineLevelRow="1" x14ac:dyDescent="0.2"/>
  <cols>
    <col min="1" max="1" width="9.28515625" style="20"/>
    <col min="2" max="2" width="6.85546875" style="20" customWidth="1"/>
    <col min="3" max="3" width="37.42578125" style="20" customWidth="1"/>
    <col min="4" max="4" width="29.42578125" style="20" customWidth="1"/>
    <col min="5" max="5" width="61.7109375" style="20" customWidth="1"/>
    <col min="6" max="6" width="37.7109375" style="20" customWidth="1"/>
    <col min="7" max="7" width="19.85546875" style="20" customWidth="1"/>
    <col min="8" max="9" width="50.85546875" style="20" customWidth="1"/>
    <col min="10" max="16384" width="9.28515625" style="20"/>
  </cols>
  <sheetData>
    <row r="1" spans="1:17" s="1" customFormat="1" ht="20.25" x14ac:dyDescent="0.3">
      <c r="B1" s="1" t="s">
        <v>7</v>
      </c>
    </row>
    <row r="2" spans="1:17" s="37" customFormat="1" ht="5.45" customHeight="1" x14ac:dyDescent="0.2"/>
    <row r="3" spans="1:17" s="27" customFormat="1" ht="33" customHeight="1" x14ac:dyDescent="0.2">
      <c r="B3" s="88"/>
      <c r="C3" s="87" t="s">
        <v>111</v>
      </c>
    </row>
    <row r="4" spans="1:17" s="27" customFormat="1" ht="26.1" customHeight="1" x14ac:dyDescent="0.2">
      <c r="B4" s="138"/>
      <c r="C4" s="87" t="s">
        <v>110</v>
      </c>
      <c r="D4" s="30"/>
    </row>
    <row r="5" spans="1:17" s="4" customFormat="1" ht="16.5" thickBot="1" x14ac:dyDescent="0.3">
      <c r="B5" s="4" t="s">
        <v>112</v>
      </c>
      <c r="D5" s="4" t="s">
        <v>109</v>
      </c>
    </row>
    <row r="6" spans="1:17" s="27" customFormat="1" ht="13.5" thickTop="1" x14ac:dyDescent="0.2">
      <c r="A6" s="85"/>
      <c r="E6" s="30"/>
      <c r="F6" s="30"/>
      <c r="J6" s="30"/>
      <c r="K6" s="30"/>
      <c r="L6" s="30"/>
      <c r="M6" s="30"/>
      <c r="O6" s="83"/>
      <c r="P6" s="71"/>
      <c r="Q6" s="71"/>
    </row>
    <row r="7" spans="1:17" s="27" customFormat="1" x14ac:dyDescent="0.2">
      <c r="A7" s="85"/>
      <c r="C7" s="129" t="s">
        <v>8</v>
      </c>
      <c r="D7" s="127"/>
      <c r="F7" s="30"/>
      <c r="J7" s="30"/>
      <c r="K7" s="30"/>
      <c r="L7" s="30"/>
      <c r="M7" s="30"/>
      <c r="O7" s="83"/>
      <c r="P7" s="71"/>
      <c r="Q7" s="71"/>
    </row>
    <row r="8" spans="1:17" s="27" customFormat="1" x14ac:dyDescent="0.2">
      <c r="A8" s="85"/>
      <c r="C8" s="87"/>
      <c r="F8" s="30"/>
      <c r="J8" s="30"/>
      <c r="K8" s="30"/>
      <c r="L8" s="30"/>
      <c r="M8" s="30"/>
      <c r="O8" s="83"/>
      <c r="P8" s="71"/>
      <c r="Q8" s="71"/>
    </row>
    <row r="9" spans="1:17" s="27" customFormat="1" x14ac:dyDescent="0.2">
      <c r="A9" s="85"/>
      <c r="C9" s="87"/>
      <c r="F9" s="30"/>
      <c r="J9" s="30"/>
      <c r="K9" s="30"/>
      <c r="L9" s="30"/>
      <c r="M9" s="30"/>
      <c r="O9" s="83"/>
      <c r="P9" s="71"/>
      <c r="Q9" s="71"/>
    </row>
    <row r="10" spans="1:17" s="27" customFormat="1" x14ac:dyDescent="0.2">
      <c r="A10" s="85"/>
      <c r="C10" s="87"/>
      <c r="F10" s="30"/>
      <c r="J10" s="30"/>
      <c r="K10" s="30"/>
      <c r="L10" s="30"/>
      <c r="M10" s="30"/>
      <c r="O10" s="83"/>
      <c r="P10" s="71"/>
      <c r="Q10" s="71"/>
    </row>
    <row r="11" spans="1:17" s="27" customFormat="1" x14ac:dyDescent="0.2">
      <c r="A11" s="85"/>
      <c r="C11" s="86"/>
      <c r="F11" s="30"/>
      <c r="J11" s="30"/>
      <c r="K11" s="30"/>
      <c r="L11" s="30"/>
      <c r="M11" s="30"/>
      <c r="O11" s="83"/>
      <c r="P11" s="71"/>
      <c r="Q11" s="71"/>
    </row>
    <row r="12" spans="1:17" x14ac:dyDescent="0.2">
      <c r="A12" s="2"/>
    </row>
    <row r="13" spans="1:17" x14ac:dyDescent="0.2">
      <c r="A13" s="2"/>
    </row>
    <row r="14" spans="1:17" s="4" customFormat="1" ht="16.5" thickBot="1" x14ac:dyDescent="0.3">
      <c r="A14" s="4">
        <v>1</v>
      </c>
      <c r="B14" s="4" t="s">
        <v>8</v>
      </c>
      <c r="E14" s="4" t="s">
        <v>34</v>
      </c>
    </row>
    <row r="15" spans="1:17" ht="13.5" thickTop="1" x14ac:dyDescent="0.2"/>
    <row r="16" spans="1:17" ht="13.5" outlineLevel="1" thickBot="1" x14ac:dyDescent="0.25"/>
    <row r="17" spans="2:9" ht="26.25" outlineLevel="1" thickBot="1" x14ac:dyDescent="0.25">
      <c r="B17" s="21" t="s">
        <v>0</v>
      </c>
      <c r="C17" s="22" t="s">
        <v>9</v>
      </c>
      <c r="D17" s="22" t="s">
        <v>5</v>
      </c>
      <c r="E17" s="22" t="s">
        <v>6</v>
      </c>
      <c r="F17" s="22" t="s">
        <v>35</v>
      </c>
      <c r="G17" s="22" t="s">
        <v>31</v>
      </c>
      <c r="H17" s="161" t="s">
        <v>107</v>
      </c>
      <c r="I17" s="153" t="s">
        <v>113</v>
      </c>
    </row>
    <row r="18" spans="2:9" ht="96.95" customHeight="1" outlineLevel="1" x14ac:dyDescent="0.2">
      <c r="B18" s="23">
        <v>1</v>
      </c>
      <c r="C18" s="58" t="s">
        <v>4</v>
      </c>
      <c r="D18" s="61" t="s">
        <v>91</v>
      </c>
      <c r="E18" s="81" t="s">
        <v>243</v>
      </c>
      <c r="F18" s="62" t="s">
        <v>245</v>
      </c>
      <c r="G18" s="63"/>
      <c r="H18" s="165"/>
      <c r="I18" s="165"/>
    </row>
    <row r="19" spans="2:9" ht="94.5" customHeight="1" outlineLevel="1" x14ac:dyDescent="0.2">
      <c r="B19" s="23">
        <v>2</v>
      </c>
      <c r="C19" s="58" t="s">
        <v>4</v>
      </c>
      <c r="D19" s="61" t="s">
        <v>127</v>
      </c>
      <c r="E19" s="81" t="s">
        <v>242</v>
      </c>
      <c r="F19" s="62" t="s">
        <v>245</v>
      </c>
      <c r="G19" s="63"/>
      <c r="H19" s="164"/>
      <c r="I19" s="164"/>
    </row>
    <row r="20" spans="2:9" ht="105" customHeight="1" outlineLevel="1" thickBot="1" x14ac:dyDescent="0.25">
      <c r="B20" s="24">
        <v>3</v>
      </c>
      <c r="C20" s="65" t="s">
        <v>4</v>
      </c>
      <c r="D20" s="82" t="s">
        <v>126</v>
      </c>
      <c r="E20" s="82" t="s">
        <v>244</v>
      </c>
      <c r="F20" s="68" t="s">
        <v>245</v>
      </c>
      <c r="G20" s="68"/>
      <c r="H20" s="163"/>
      <c r="I20" s="163"/>
    </row>
  </sheetData>
  <dataValidations count="1">
    <dataValidation type="list" allowBlank="1" showInputMessage="1" showErrorMessage="1" sqref="C18:C20" xr:uid="{1A4EAA66-7113-44C8-AE07-D0F0B0AF4FF4}">
      <formula1>"Gestión de fallas, QoS"</formula1>
    </dataValidation>
  </dataValidations>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FD35B98907514428905968C64F00757" ma:contentTypeVersion="0" ma:contentTypeDescription="Crear nuevo documento." ma:contentTypeScope="" ma:versionID="f7a75ae963fd4e49eba738334529be9b">
  <xsd:schema xmlns:xsd="http://www.w3.org/2001/XMLSchema" xmlns:xs="http://www.w3.org/2001/XMLSchema" xmlns:p="http://schemas.microsoft.com/office/2006/metadata/properties" targetNamespace="http://schemas.microsoft.com/office/2006/metadata/properties" ma:root="true" ma:fieldsID="dad187ede1053dd323176c0832b9836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Asunto_"/>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1CBEA3-570D-4C6D-9EB0-70B3EC196BD0}">
  <ds:schemaRefs>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elements/1.1/"/>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613EEBB2-7639-4308-BB91-0026B459DE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9255FBF-B326-4F86-AC83-C58B0A80FE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37</vt:i4>
      </vt:variant>
    </vt:vector>
  </HeadingPairs>
  <TitlesOfParts>
    <vt:vector size="43" baseType="lpstr">
      <vt:lpstr>Resumen</vt:lpstr>
      <vt:lpstr>Instrucciones</vt:lpstr>
      <vt:lpstr>Comparticion de infraestructura</vt:lpstr>
      <vt:lpstr>Servicios de desagregación</vt:lpstr>
      <vt:lpstr>Enlaces</vt:lpstr>
      <vt:lpstr>OMVs</vt:lpstr>
      <vt:lpstr>'Comparticion de infraestructura'!Área_de_impresión</vt:lpstr>
      <vt:lpstr>'Servicios de desagregación'!Frontier_BAJFAGAJDDAI</vt:lpstr>
      <vt:lpstr>'Servicios de desagregación'!Frontier_BAJFAGAJDDCJ</vt:lpstr>
      <vt:lpstr>Enlaces!Frontier_BAJFAGAJDDJC</vt:lpstr>
      <vt:lpstr>OMVs!Frontier_BAJFAGAJDDJC</vt:lpstr>
      <vt:lpstr>'Servicios de desagregación'!Frontier_BAJFAGAJDDJC</vt:lpstr>
      <vt:lpstr>'Comparticion de infraestructura'!Frontier_BAJFAGJFECAA</vt:lpstr>
      <vt:lpstr>Enlaces!Frontier_BAJFAGJFECAA</vt:lpstr>
      <vt:lpstr>OMVs!Frontier_BAJFAGJFECAA</vt:lpstr>
      <vt:lpstr>'Servicios de desagregación'!Frontier_BAJFAGJFECAA</vt:lpstr>
      <vt:lpstr>'Comparticion de infraestructura'!Frontier_BAJFAGJFEDED</vt:lpstr>
      <vt:lpstr>Enlaces!Frontier_BAJFAGJFEDED</vt:lpstr>
      <vt:lpstr>OMVs!Frontier_BAJFAGJFEDED</vt:lpstr>
      <vt:lpstr>'Servicios de desagregación'!Frontier_BAJFAGJFEDED</vt:lpstr>
      <vt:lpstr>'Comparticion de infraestructura'!Frontier_BAJFAGJFEDJD</vt:lpstr>
      <vt:lpstr>Enlaces!Frontier_BAJFAGJFEDJD</vt:lpstr>
      <vt:lpstr>OMVs!Frontier_BAJFAGJFEDJD</vt:lpstr>
      <vt:lpstr>'Servicios de desagregación'!Frontier_BAJFAGJFEDJD</vt:lpstr>
      <vt:lpstr>'Comparticion de infraestructura'!Frontier_BAJFAGJFEICF</vt:lpstr>
      <vt:lpstr>Enlaces!Frontier_BAJFAGJFEICF</vt:lpstr>
      <vt:lpstr>OMVs!Frontier_BAJFAGJFEICF</vt:lpstr>
      <vt:lpstr>'Servicios de desagregación'!Frontier_BAJFAGJFEICF</vt:lpstr>
      <vt:lpstr>Enlaces!Frontier_BAJFAGJGJAAH</vt:lpstr>
      <vt:lpstr>OMVs!Frontier_BAJFAGJGJAAH</vt:lpstr>
      <vt:lpstr>'Servicios de desagregación'!Frontier_BAJFAGJGJAAH</vt:lpstr>
      <vt:lpstr>'Comparticion de infraestructura'!Frontier_BAJFAGJGJCDB</vt:lpstr>
      <vt:lpstr>Enlaces!Frontier_BAJFAGJGJCDB</vt:lpstr>
      <vt:lpstr>OMVs!Frontier_BAJFAGJGJCDB</vt:lpstr>
      <vt:lpstr>'Servicios de desagregación'!Frontier_BAJFAGJGJCDB</vt:lpstr>
      <vt:lpstr>'Comparticion de infraestructura'!Frontier_BAJFAGJGJDBH</vt:lpstr>
      <vt:lpstr>Enlaces!Frontier_BAJFAGJGJDBH</vt:lpstr>
      <vt:lpstr>OMVs!Frontier_BAJFAGJGJDBH</vt:lpstr>
      <vt:lpstr>'Servicios de desagregación'!Frontier_BAJFAGJGJDBH</vt:lpstr>
      <vt:lpstr>'Comparticion de infraestructura'!Frontier_BAJFAGJGJFAF</vt:lpstr>
      <vt:lpstr>Enlaces!Frontier_BAJFAGJGJFAF</vt:lpstr>
      <vt:lpstr>OMVs!Frontier_BAJFAGJGJFAF</vt:lpstr>
      <vt:lpstr>'Servicios de desagregación'!Frontier_BAJFAGJGJFAF</vt:lpstr>
    </vt:vector>
  </TitlesOfParts>
  <Company>Frontier Economics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DGDTR</cp:lastModifiedBy>
  <cp:lastPrinted>2021-06-22T13:08:27Z</cp:lastPrinted>
  <dcterms:created xsi:type="dcterms:W3CDTF">2003-10-24T13:18:20Z</dcterms:created>
  <dcterms:modified xsi:type="dcterms:W3CDTF">2021-10-10T20:17:42Z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0x0101005FD35B98907514428905968C64F00757</vt:lpwstr>
  </property>
</Properties>
</file>